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5.xml" ContentType="application/vnd.ms-office.activeX+xml"/>
  <Override PartName="/xl/activeX/activeX6.xml" ContentType="application/vnd.ms-office.activeX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20" yWindow="240" windowWidth="9720" windowHeight="7200"/>
  </bookViews>
  <sheets>
    <sheet name="Таблица(ЦФО)" sheetId="39" r:id="rId1"/>
    <sheet name="Лист1" sheetId="40" r:id="rId2"/>
  </sheets>
  <definedNames>
    <definedName name="_xlnm.Print_Titles" localSheetId="0">'Таблица(ЦФО)'!$4:$13</definedName>
    <definedName name="_xlnm.Print_Area" localSheetId="0">'Таблица(ЦФО)'!$A$1:$I$167</definedName>
  </definedNames>
  <calcPr calcId="124519"/>
</workbook>
</file>

<file path=xl/calcChain.xml><?xml version="1.0" encoding="utf-8"?>
<calcChain xmlns="http://schemas.openxmlformats.org/spreadsheetml/2006/main">
  <c r="H167" i="39"/>
  <c r="H157"/>
  <c r="H119"/>
  <c r="H62"/>
  <c r="H46"/>
  <c r="E89"/>
  <c r="E164"/>
  <c r="E65"/>
  <c r="E167"/>
  <c r="E161"/>
  <c r="E157"/>
  <c r="E145"/>
  <c r="E137"/>
  <c r="E131"/>
  <c r="E119"/>
  <c r="E109"/>
  <c r="E100"/>
  <c r="E77"/>
  <c r="E62"/>
  <c r="E56"/>
  <c r="E46"/>
  <c r="E40"/>
  <c r="E28"/>
  <c r="D65"/>
  <c r="F65"/>
  <c r="H65" s="1"/>
  <c r="G65"/>
  <c r="C65"/>
  <c r="D62"/>
  <c r="F62"/>
  <c r="G62"/>
  <c r="C62"/>
  <c r="D56"/>
  <c r="F56"/>
  <c r="G56"/>
  <c r="C56"/>
  <c r="D46"/>
  <c r="F46"/>
  <c r="G46"/>
  <c r="C46"/>
  <c r="D28"/>
  <c r="F28"/>
  <c r="G28"/>
  <c r="C28"/>
  <c r="D167"/>
  <c r="F167"/>
  <c r="G167"/>
  <c r="C167"/>
  <c r="D164"/>
  <c r="F164"/>
  <c r="H164" s="1"/>
  <c r="G164"/>
  <c r="C164"/>
  <c r="D161"/>
  <c r="F161"/>
  <c r="G161"/>
  <c r="H161" s="1"/>
  <c r="C161"/>
  <c r="D145"/>
  <c r="F145"/>
  <c r="G145"/>
  <c r="H145" s="1"/>
  <c r="C145"/>
  <c r="D137"/>
  <c r="F137"/>
  <c r="H137" s="1"/>
  <c r="G137"/>
  <c r="C137"/>
  <c r="G157"/>
  <c r="F157"/>
  <c r="D157"/>
  <c r="C157"/>
  <c r="D131"/>
  <c r="F131"/>
  <c r="H131" s="1"/>
  <c r="G131"/>
  <c r="C131"/>
  <c r="D109"/>
  <c r="F109"/>
  <c r="G109"/>
  <c r="H109" s="1"/>
  <c r="C109"/>
  <c r="D100"/>
  <c r="F100"/>
  <c r="G100"/>
  <c r="H100" s="1"/>
  <c r="C100"/>
  <c r="D77"/>
  <c r="F77"/>
  <c r="G77"/>
  <c r="C77"/>
  <c r="G119"/>
  <c r="F119"/>
  <c r="D119"/>
  <c r="C119"/>
  <c r="C40"/>
  <c r="G89"/>
  <c r="F89"/>
  <c r="D89"/>
  <c r="C89"/>
  <c r="G25"/>
  <c r="F25"/>
  <c r="D25"/>
  <c r="C25"/>
  <c r="G40"/>
  <c r="F40"/>
  <c r="D40"/>
  <c r="H89" l="1"/>
  <c r="H28"/>
  <c r="H77"/>
  <c r="H56"/>
  <c r="H40"/>
  <c r="I161"/>
  <c r="I164"/>
  <c r="I137"/>
  <c r="I145"/>
  <c r="I157"/>
  <c r="I100"/>
  <c r="E25"/>
  <c r="H25"/>
  <c r="I119"/>
  <c r="I28" l="1"/>
  <c r="I56"/>
  <c r="I62"/>
  <c r="I77"/>
  <c r="I167"/>
  <c r="I46"/>
  <c r="I131"/>
  <c r="I109"/>
  <c r="I40"/>
  <c r="I25"/>
  <c r="I65"/>
  <c r="I89"/>
</calcChain>
</file>

<file path=xl/sharedStrings.xml><?xml version="1.0" encoding="utf-8"?>
<sst xmlns="http://schemas.openxmlformats.org/spreadsheetml/2006/main" count="167" uniqueCount="148">
  <si>
    <t>№</t>
  </si>
  <si>
    <t>г.Коломна, Конькобежный центр "Коломна"</t>
  </si>
  <si>
    <t>Костромская область</t>
  </si>
  <si>
    <t>Владимирская область</t>
  </si>
  <si>
    <t>Ивановская область</t>
  </si>
  <si>
    <t>Московская область</t>
  </si>
  <si>
    <t>Таблица командных результатов</t>
  </si>
  <si>
    <t>Сумма</t>
  </si>
  <si>
    <t>Итог</t>
  </si>
  <si>
    <t>Итог:</t>
  </si>
  <si>
    <t>Москва</t>
  </si>
  <si>
    <t>Всероссийские соревнования по конькобежному спорту</t>
  </si>
  <si>
    <t>"Серебряные коньки"</t>
  </si>
  <si>
    <t>Мурманская область</t>
  </si>
  <si>
    <t>Санкт-Петербург</t>
  </si>
  <si>
    <t>ПАЛЬЧИКОВ Кирилл Алексеевич</t>
  </si>
  <si>
    <t>БРАНТ Анастасия Сергеевна</t>
  </si>
  <si>
    <t>НОСКОВА Валерия Сергеевна</t>
  </si>
  <si>
    <t>СМИРНОВ Александр Андреевич</t>
  </si>
  <si>
    <t>КУЛИЧКОВ Олег Павлович</t>
  </si>
  <si>
    <t>ГАЛКИН Даниил Сергеевич</t>
  </si>
  <si>
    <t>МЯГКОВА Мария Сергеевна</t>
  </si>
  <si>
    <t>ВИНОГРАДОВА Полина Евгеньевна</t>
  </si>
  <si>
    <t>ГАРИБЯН Лилит Геворковна</t>
  </si>
  <si>
    <t>ЮДИНА Алина Антоновна</t>
  </si>
  <si>
    <t>ПАВЛОВА Дарья Михайловна</t>
  </si>
  <si>
    <t>ПОТАПЕНКОВ Олег Владимирович</t>
  </si>
  <si>
    <t>ЦВЕТКОВ Алексей Викторович</t>
  </si>
  <si>
    <t>МОСКАЛЕНКО Игорь Олегович</t>
  </si>
  <si>
    <t>РАЧКОВ Павел Сергеевич</t>
  </si>
  <si>
    <t>СМАГИН Филипп Александрович</t>
  </si>
  <si>
    <t>ШАЦКИХ Анастасия Сергеевна</t>
  </si>
  <si>
    <t>ШМАКОВА Полина Вячеславовна</t>
  </si>
  <si>
    <t>ТИМОХИНА Мария Михайловна</t>
  </si>
  <si>
    <t>ТАРАСОВ Иван Владимирович</t>
  </si>
  <si>
    <t>ТАРАСОВ Кирилл Владимирович</t>
  </si>
  <si>
    <t>РАФИКОВ Дмитрий Рашидович</t>
  </si>
  <si>
    <t>ТАРАСОВ Матвей Русланович</t>
  </si>
  <si>
    <t>РАВЧЕЕВ Александр Витальевич</t>
  </si>
  <si>
    <t>СЕМЕНОВА Анастасия Юрьевна</t>
  </si>
  <si>
    <t>ДУДАРЕВА Екатерина Алексеевна</t>
  </si>
  <si>
    <t>КОРЖОВА Ксения Романовна</t>
  </si>
  <si>
    <t>РАКОВ Никита Викторович</t>
  </si>
  <si>
    <t>ШАРИК Дарья Дмитриевна</t>
  </si>
  <si>
    <t>ДРОЗД Ольга Андреевна</t>
  </si>
  <si>
    <t>ИВАНОВА Анастасия Ильинична</t>
  </si>
  <si>
    <t>СТЕПАНОВА Александра Владимировна</t>
  </si>
  <si>
    <t>ЖУРОВА Анастасия Сергеевна</t>
  </si>
  <si>
    <t>ШИТНИКОВ Данил Алексеевич</t>
  </si>
  <si>
    <t>КУДРЯВЦЕВ Андрей Александрович</t>
  </si>
  <si>
    <t>ИВАНОВ Сергей Олегович</t>
  </si>
  <si>
    <t>ФИО</t>
  </si>
  <si>
    <t>СОРОКОЛЕТОВА Валерия Максимовна</t>
  </si>
  <si>
    <t>ВЛАСОВА Ирина Максимовна</t>
  </si>
  <si>
    <t>ПОМЫТКИНА Елена Олеговна</t>
  </si>
  <si>
    <t>КЛИМЕНКО София Андреевна</t>
  </si>
  <si>
    <t>ХАРЕЕВА Ольга Андреевна</t>
  </si>
  <si>
    <t>АЛТУХОВА Анастасия Андреевна</t>
  </si>
  <si>
    <t>ВАГНЕР Евгений Евгеньевич</t>
  </si>
  <si>
    <t>ДОРОФЕЕВ Артемий Михайлович</t>
  </si>
  <si>
    <t>САФИН Руслан Насрдинович</t>
  </si>
  <si>
    <t>КРУГЛОВ Иван Станиславович</t>
  </si>
  <si>
    <t>ШОРОХОВ Егор Евгеньевич</t>
  </si>
  <si>
    <t>Челябинская область</t>
  </si>
  <si>
    <t>СТАРИКОВА Алена Сергеевна</t>
  </si>
  <si>
    <t>ЛОБАРЕВА Юлия Сергеевна</t>
  </si>
  <si>
    <t>ПРОНИНА Полина Сергеевна</t>
  </si>
  <si>
    <t>ПЕНТИНА Алена Игоревна</t>
  </si>
  <si>
    <t>КЛЮКИНСКИХ Надежда Антоновна</t>
  </si>
  <si>
    <t>ЗУЕВ Кирилл Евгеньевич</t>
  </si>
  <si>
    <t>СЕМИРУННИЙ Владимир Сергеевич</t>
  </si>
  <si>
    <t>ДАВЫДОВ Егор Дмитриевич</t>
  </si>
  <si>
    <t>САЛАМАТОВ Александр Владимирович</t>
  </si>
  <si>
    <t>ПЕЧИЩЕВ Григорий Владиславович</t>
  </si>
  <si>
    <t>Свердловская область</t>
  </si>
  <si>
    <t>ЧИВИЛИНА Юлия Сергеевна</t>
  </si>
  <si>
    <t>МОСЮГИНА Анастасия Михайловна</t>
  </si>
  <si>
    <t>ИВАНОВА Анна Викторовна</t>
  </si>
  <si>
    <t>ПЛОТНИКОВА Елена Александровна</t>
  </si>
  <si>
    <t>РУССКИХ Орхан Шахсеварович</t>
  </si>
  <si>
    <t>БУШМАКОВ Егор Александрович</t>
  </si>
  <si>
    <t>МИТЯНИН Вячеслав Дмитриевич</t>
  </si>
  <si>
    <t>ТРЕТЬЯКОВ Владислав Ильич</t>
  </si>
  <si>
    <t>НАКРОШАЕВ Роман Игоревич</t>
  </si>
  <si>
    <t>Пермский край</t>
  </si>
  <si>
    <t>Саратовская область</t>
  </si>
  <si>
    <t>МИТРОФАНОВА Людмила Вадимовна</t>
  </si>
  <si>
    <t>ЛУКЬЯНОВА Валерия Денисовна</t>
  </si>
  <si>
    <t>НИКИТЕНКО Виктория Вадимовна</t>
  </si>
  <si>
    <t>МАЕРЧУК Матвей Сергеевич</t>
  </si>
  <si>
    <t>ДЬЯКОНОВ Дмитрий Алексеевич</t>
  </si>
  <si>
    <t>НИКИФОРОВ Александр Артемович</t>
  </si>
  <si>
    <t>ЦИБИН Михаил Михайлович</t>
  </si>
  <si>
    <t>Нижегородская область</t>
  </si>
  <si>
    <t>САЛЬНИКОВА Ирина Владимировна</t>
  </si>
  <si>
    <t>БОЧАРОВА Анастасия Антоновна</t>
  </si>
  <si>
    <t>ЖУЛИНА Анастасия Александровна</t>
  </si>
  <si>
    <t>КАРПОВА Валерия Игоревна</t>
  </si>
  <si>
    <t>РУДОЙ Илья Владимирович</t>
  </si>
  <si>
    <t>СИРОТКИН Альберт Павлович</t>
  </si>
  <si>
    <t>АНТОНОВ Николай Александрович</t>
  </si>
  <si>
    <t>ФРОЛОВ Евгений Алексеевич</t>
  </si>
  <si>
    <t>Иркутская область</t>
  </si>
  <si>
    <t>МАНУШКИНА Дарья Викторовна</t>
  </si>
  <si>
    <t>БОЛЬШАКОВА Валерия Игоревна</t>
  </si>
  <si>
    <t>МАЙЕР Ксения Дмитриевна</t>
  </si>
  <si>
    <t>ПАРФИНА Дарья Сергеевна</t>
  </si>
  <si>
    <t>СТЕФАНОВА Александра Юрьевна</t>
  </si>
  <si>
    <t>ДУДНИК Илья Андреевич</t>
  </si>
  <si>
    <t>ВИНОКУРЦЕВ Владимир Александрович</t>
  </si>
  <si>
    <t>АРСЛАНТАЕВ Александр Дмитриевич</t>
  </si>
  <si>
    <t>БАДУЕВ Максим Дмитриевич</t>
  </si>
  <si>
    <t>ГЕВОРГЯН Даниил Арменович</t>
  </si>
  <si>
    <t>Томская область</t>
  </si>
  <si>
    <t>Красноярский край</t>
  </si>
  <si>
    <t>Омская область</t>
  </si>
  <si>
    <t>Алтайский край</t>
  </si>
  <si>
    <t>Кемеровская область</t>
  </si>
  <si>
    <t>Удмуртская республика</t>
  </si>
  <si>
    <t>ЧЕРЕПКИН Данила Владимирович</t>
  </si>
  <si>
    <t>ЗЕНКИН Владислав Константинович</t>
  </si>
  <si>
    <t>СУББОТИН Михаил Михайлович</t>
  </si>
  <si>
    <t>НАУМКИНА Любовь Александровна</t>
  </si>
  <si>
    <t>МОРОККО Арина Николаевна</t>
  </si>
  <si>
    <t>ХАПАЛОВА Анастасия Владимировна</t>
  </si>
  <si>
    <t>ШИШОВА Юлия Витальевна</t>
  </si>
  <si>
    <t>ПРОШИН Никита Алексеевич</t>
  </si>
  <si>
    <t>ПЕРГУНОВ Павел Александрович</t>
  </si>
  <si>
    <t>ГЛЕБОВА Марина Сергеевна</t>
  </si>
  <si>
    <t>КРИВОНОГОВА Алена Владимировна</t>
  </si>
  <si>
    <t>ЧИСТАЛЕВА Диана Алексеевна</t>
  </si>
  <si>
    <t>ТИХОНОВА Олеся Александровна</t>
  </si>
  <si>
    <t>БОРОДИНА Мария Дмитриевна</t>
  </si>
  <si>
    <t>ГВОЗДИЙ Сергей Русланович</t>
  </si>
  <si>
    <t>СЕВАСТЬЯНОВ Роман Владимирович</t>
  </si>
  <si>
    <t>МОЛОЧИНСКИЙ Александр Александрович</t>
  </si>
  <si>
    <t>МУКАНОВ Арман Евгеньевич</t>
  </si>
  <si>
    <t>АНОХИН Илья Максимочич</t>
  </si>
  <si>
    <t>БЕККЕР Алиса Вадимовна</t>
  </si>
  <si>
    <t>МОРОЗОВА Софья Константиновна</t>
  </si>
  <si>
    <t>МОИСЕЕВ Павел Олегович</t>
  </si>
  <si>
    <t>ЯТОВ Всеволод Михайлович</t>
  </si>
  <si>
    <t>ПЕРОВА София Вячеславовна</t>
  </si>
  <si>
    <t>НЮДИКОВА Вера Александровна</t>
  </si>
  <si>
    <t>(Финал)</t>
  </si>
  <si>
    <t>12-13 марта 2016 г.</t>
  </si>
  <si>
    <t>12 марта 2016 г.</t>
  </si>
  <si>
    <t>13 марта 2016 г.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</si>
</sst>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Sylfae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24"/>
      <name val="Monotype Corsiva"/>
      <family val="4"/>
      <charset val="204"/>
    </font>
    <font>
      <b/>
      <i/>
      <sz val="20"/>
      <name val="Monotype Corsiva"/>
      <family val="4"/>
      <charset val="204"/>
    </font>
    <font>
      <b/>
      <i/>
      <sz val="18"/>
      <name val="Monotype Corsiva"/>
      <family val="4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2"/>
      <name val="Times New Roman"/>
      <family val="1"/>
      <charset val="204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0"/>
      </left>
      <right style="medium">
        <color indexed="64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 vertical="justify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" fontId="14" fillId="2" borderId="25" xfId="2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14" fillId="2" borderId="25" xfId="2" applyNumberFormat="1" applyFont="1" applyFill="1" applyBorder="1" applyAlignment="1">
      <alignment horizontal="center" vertical="top" wrapText="1"/>
    </xf>
    <xf numFmtId="0" fontId="13" fillId="2" borderId="26" xfId="2" applyNumberFormat="1" applyFont="1" applyFill="1" applyBorder="1" applyAlignment="1">
      <alignment horizontal="left" vertical="top"/>
    </xf>
    <xf numFmtId="0" fontId="5" fillId="0" borderId="27" xfId="0" applyFont="1" applyFill="1" applyBorder="1" applyAlignment="1">
      <alignment vertical="center"/>
    </xf>
    <xf numFmtId="0" fontId="13" fillId="2" borderId="26" xfId="2" applyNumberFormat="1" applyFont="1" applyFill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4" fillId="2" borderId="48" xfId="2" applyNumberFormat="1" applyFont="1" applyFill="1" applyBorder="1" applyAlignment="1">
      <alignment horizontal="center" vertical="top"/>
    </xf>
    <xf numFmtId="0" fontId="13" fillId="2" borderId="49" xfId="2" applyNumberFormat="1" applyFont="1" applyFill="1" applyBorder="1" applyAlignment="1">
      <alignment horizontal="left" vertical="top"/>
    </xf>
    <xf numFmtId="0" fontId="5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50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12" fillId="0" borderId="3" xfId="0" applyNumberFormat="1" applyFont="1" applyBorder="1" applyAlignment="1">
      <alignment horizontal="left" vertical="center"/>
    </xf>
    <xf numFmtId="1" fontId="16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2" borderId="56" xfId="2" applyNumberFormat="1" applyFont="1" applyFill="1" applyBorder="1" applyAlignment="1">
      <alignment horizontal="left" vertical="top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PropertyBag">
  <ax:ocxPr ax:name="VariousPropertyBits" ax:value="746604571"/>
  <ax:ocxPr ax:name="Size" ax:value="1482;762"/>
  <ax:ocxPr ax:name="Value" ax:value="46"/>
  <ax:ocxPr ax:name="FontName" ax:value="Times New Roman"/>
  <ax:ocxPr ax:name="FontHeight" ax:value="195"/>
  <ax:ocxPr ax:name="FontCharSet" ax:value="204"/>
  <ax:ocxPr ax:name="FontPitchAndFamily" ax:value="2"/>
</ax:ocx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PropertyBag">
  <ax:ocxPr ax:name="VariousPropertyBits" ax:value="746604571"/>
  <ax:ocxPr ax:name="Size" ax:value="1461;804"/>
  <ax:ocxPr ax:name="Value" ax:value="31"/>
  <ax:ocxPr ax:name="FontName" ax:value="Times New Roman"/>
  <ax:ocxPr ax:name="FontHeight" ax:value="195"/>
  <ax:ocxPr ax:name="FontCharSet" ax:value="204"/>
  <ax:ocxPr ax:name="FontPitchAndFamily" ax:value="2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Жеребьевка"/>
  <ax:ocxPr ax:name="Size" ax:value="2328;1058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434;1080"/>
  <ax:ocxPr ax:name="FontName" ax:value="Times New Roman"/>
  <ax:ocxPr ax:name="FontEffects" ax:value="1073741825"/>
  <ax:ocxPr ax:name="FontHeight" ax:value="195"/>
  <ax:ocxPr ax:name="FontCharSet" ax:value="204"/>
  <ax:ocxPr ax:name="FontPitchAndFamily" ax:value="2"/>
  <ax:ocxPr ax:name="ParagraphAlign" ax:value="3"/>
  <ax:ocxPr ax:name="FontWeight" ax:value="700"/>
</ax:ocx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ение"/>
  <ax:ocxPr ax:name="Size" ax:value="2455;995"/>
  <ax:ocxPr ax:name="FontName" ax:value="Times New Roman"/>
  <ax:ocxPr ax:name="FontEffects" ax:value="1073741825"/>
  <ax:ocxPr ax:name="FontHeight" ax:value="195"/>
  <ax:ocxPr ax:name="FontCharSet" ax:value="204"/>
  <ax:ocxPr ax:name="FontPitchAndFamily" ax:value="2"/>
  <ax:ocxPr ax:name="ParagraphAlign" ax:value="3"/>
  <ax:ocxPr ax:name="FontWeight" ax:value="700"/>
</ax:ocx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19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231530</xdr:colOff>
      <xdr:row>3</xdr:row>
      <xdr:rowOff>391258</xdr:rowOff>
    </xdr:from>
    <xdr:to>
      <xdr:col>8</xdr:col>
      <xdr:colOff>302601</xdr:colOff>
      <xdr:row>5</xdr:row>
      <xdr:rowOff>67408</xdr:rowOff>
    </xdr:to>
    <xdr:pic>
      <xdr:nvPicPr>
        <xdr:cNvPr id="30242" name="Рисунок 1" descr="I:\russkatin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1453" y="508489"/>
          <a:ext cx="1170109" cy="5260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</xdr:row>
      <xdr:rowOff>382465</xdr:rowOff>
    </xdr:from>
    <xdr:to>
      <xdr:col>1</xdr:col>
      <xdr:colOff>695325</xdr:colOff>
      <xdr:row>6</xdr:row>
      <xdr:rowOff>172915</xdr:rowOff>
    </xdr:to>
    <xdr:pic>
      <xdr:nvPicPr>
        <xdr:cNvPr id="3024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499696"/>
          <a:ext cx="988402" cy="1072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192698</xdr:colOff>
      <xdr:row>5</xdr:row>
      <xdr:rowOff>66675</xdr:rowOff>
    </xdr:from>
    <xdr:to>
      <xdr:col>8</xdr:col>
      <xdr:colOff>282819</xdr:colOff>
      <xdr:row>6</xdr:row>
      <xdr:rowOff>171450</xdr:rowOff>
    </xdr:to>
    <xdr:pic>
      <xdr:nvPicPr>
        <xdr:cNvPr id="30244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2621" y="1033829"/>
          <a:ext cx="1189159" cy="537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>
    <tabColor rgb="FFFFFF00"/>
  </sheetPr>
  <dimension ref="A1:O771"/>
  <sheetViews>
    <sheetView tabSelected="1" view="pageBreakPreview" topLeftCell="A117" zoomScale="130" zoomScaleSheetLayoutView="130" workbookViewId="0">
      <selection activeCell="I139" sqref="I139"/>
    </sheetView>
  </sheetViews>
  <sheetFormatPr defaultRowHeight="12.75"/>
  <cols>
    <col min="1" max="1" width="5.85546875" style="4" customWidth="1"/>
    <col min="2" max="2" width="31.85546875" style="4" customWidth="1"/>
    <col min="3" max="3" width="8.28515625" style="4" customWidth="1"/>
    <col min="4" max="4" width="8.28515625" style="62" customWidth="1"/>
    <col min="5" max="9" width="8.28515625" style="4" customWidth="1"/>
    <col min="10" max="10" width="5.7109375" style="1" customWidth="1"/>
    <col min="11" max="11" width="6.85546875" style="1" customWidth="1"/>
    <col min="12" max="12" width="2.85546875" style="1" customWidth="1"/>
    <col min="13" max="14" width="4.7109375" style="1" customWidth="1"/>
    <col min="15" max="15" width="23" style="1" customWidth="1"/>
    <col min="16" max="16" width="12.85546875" style="1" customWidth="1"/>
    <col min="17" max="17" width="9.85546875" style="1" customWidth="1"/>
    <col min="18" max="18" width="9.140625" style="1"/>
    <col min="19" max="19" width="4.42578125" style="1" customWidth="1"/>
    <col min="20" max="16384" width="9.140625" style="1"/>
  </cols>
  <sheetData>
    <row r="1" spans="1:15" ht="19.5" hidden="1" customHeight="1">
      <c r="A1" s="83"/>
      <c r="B1" s="83"/>
      <c r="C1" s="83"/>
      <c r="D1" s="83"/>
      <c r="E1" s="83"/>
      <c r="F1" s="83"/>
      <c r="G1" s="83"/>
      <c r="H1" s="83"/>
      <c r="I1" s="83"/>
      <c r="J1" s="2"/>
    </row>
    <row r="2" spans="1:15" ht="18" hidden="1" customHeight="1" thickBot="1">
      <c r="A2" s="84"/>
      <c r="B2" s="84"/>
      <c r="C2" s="84"/>
      <c r="D2" s="85"/>
      <c r="E2" s="84"/>
      <c r="F2" s="84"/>
      <c r="G2" s="84"/>
      <c r="H2" s="84"/>
      <c r="I2" s="84"/>
      <c r="J2" s="2"/>
    </row>
    <row r="3" spans="1:15" ht="9" customHeight="1">
      <c r="A3" s="20"/>
      <c r="B3" s="20"/>
      <c r="C3" s="20"/>
      <c r="D3" s="20"/>
      <c r="E3" s="20"/>
      <c r="F3" s="20"/>
      <c r="G3" s="20"/>
      <c r="H3" s="20"/>
      <c r="I3" s="20"/>
      <c r="J3" s="2"/>
    </row>
    <row r="4" spans="1:15" ht="33" customHeight="1">
      <c r="A4" s="86" t="s">
        <v>11</v>
      </c>
      <c r="B4" s="86"/>
      <c r="C4" s="86"/>
      <c r="D4" s="86"/>
      <c r="E4" s="86"/>
      <c r="F4" s="86"/>
      <c r="G4" s="86"/>
      <c r="H4" s="86"/>
      <c r="I4" s="86"/>
      <c r="J4" s="2"/>
    </row>
    <row r="5" spans="1:15" ht="34.15" customHeight="1">
      <c r="A5" s="76" t="s">
        <v>12</v>
      </c>
      <c r="B5" s="76"/>
      <c r="C5" s="76"/>
      <c r="D5" s="76"/>
      <c r="E5" s="76"/>
      <c r="F5" s="76"/>
      <c r="G5" s="76"/>
      <c r="H5" s="76"/>
      <c r="I5" s="76"/>
      <c r="J5" s="2"/>
    </row>
    <row r="6" spans="1:15" ht="34.15" customHeight="1">
      <c r="A6" s="92" t="s">
        <v>144</v>
      </c>
      <c r="B6" s="92"/>
      <c r="C6" s="92"/>
      <c r="D6" s="92"/>
      <c r="E6" s="92"/>
      <c r="F6" s="92"/>
      <c r="G6" s="92"/>
      <c r="H6" s="92"/>
      <c r="I6" s="92"/>
      <c r="J6" s="2"/>
    </row>
    <row r="7" spans="1:15" ht="23.45" customHeight="1" thickBot="1">
      <c r="A7" s="87"/>
      <c r="B7" s="87"/>
      <c r="C7" s="87"/>
      <c r="D7" s="87"/>
      <c r="E7" s="87"/>
      <c r="F7" s="87"/>
      <c r="G7" s="87"/>
      <c r="H7" s="87"/>
      <c r="I7" s="87"/>
      <c r="J7" s="2"/>
    </row>
    <row r="8" spans="1:15" ht="27" hidden="1" customHeight="1" thickBot="1">
      <c r="A8" s="84"/>
      <c r="B8" s="84"/>
      <c r="C8" s="84"/>
      <c r="D8" s="84"/>
      <c r="E8" s="84"/>
      <c r="F8" s="84"/>
      <c r="G8" s="84"/>
      <c r="H8" s="84"/>
      <c r="I8" s="84"/>
      <c r="J8" s="2"/>
    </row>
    <row r="9" spans="1:15" ht="20.25" customHeight="1" thickTop="1">
      <c r="A9" s="88" t="s">
        <v>1</v>
      </c>
      <c r="B9" s="88"/>
      <c r="C9" s="88"/>
      <c r="D9" s="88"/>
      <c r="E9" s="88"/>
      <c r="F9" s="5"/>
      <c r="G9" s="91" t="s">
        <v>145</v>
      </c>
      <c r="H9" s="91"/>
      <c r="I9" s="91"/>
      <c r="N9" s="3"/>
      <c r="O9" s="3"/>
    </row>
    <row r="10" spans="1:15" ht="16.149999999999999" customHeight="1">
      <c r="A10" s="23"/>
      <c r="B10" s="23"/>
      <c r="C10" s="23"/>
      <c r="D10" s="23"/>
      <c r="E10" s="23"/>
      <c r="F10" s="24"/>
      <c r="G10" s="25"/>
      <c r="H10" s="25"/>
      <c r="I10" s="25"/>
      <c r="N10" s="3"/>
      <c r="O10" s="3"/>
    </row>
    <row r="11" spans="1:15" ht="33" customHeight="1" thickBot="1">
      <c r="A11" s="93" t="s">
        <v>6</v>
      </c>
      <c r="B11" s="93"/>
      <c r="C11" s="94"/>
      <c r="D11" s="94"/>
      <c r="E11" s="94"/>
      <c r="F11" s="94"/>
      <c r="G11" s="94"/>
      <c r="H11" s="94"/>
      <c r="I11" s="94"/>
      <c r="N11" s="3"/>
      <c r="O11" s="3"/>
    </row>
    <row r="12" spans="1:15" ht="12.75" customHeight="1" thickTop="1" thickBot="1">
      <c r="A12" s="95" t="s">
        <v>0</v>
      </c>
      <c r="B12" s="77" t="s">
        <v>51</v>
      </c>
      <c r="C12" s="79" t="s">
        <v>146</v>
      </c>
      <c r="D12" s="80"/>
      <c r="E12" s="81"/>
      <c r="F12" s="82" t="s">
        <v>147</v>
      </c>
      <c r="G12" s="80"/>
      <c r="H12" s="81"/>
      <c r="I12" s="89" t="s">
        <v>7</v>
      </c>
      <c r="N12" s="3"/>
      <c r="O12" s="3"/>
    </row>
    <row r="13" spans="1:15" ht="12.75" customHeight="1" thickBot="1">
      <c r="A13" s="96"/>
      <c r="B13" s="78"/>
      <c r="C13" s="47">
        <v>500</v>
      </c>
      <c r="D13" s="28">
        <v>1000</v>
      </c>
      <c r="E13" s="54" t="s">
        <v>8</v>
      </c>
      <c r="F13" s="22">
        <v>500</v>
      </c>
      <c r="G13" s="22">
        <v>1000</v>
      </c>
      <c r="H13" s="13" t="s">
        <v>8</v>
      </c>
      <c r="I13" s="90"/>
    </row>
    <row r="14" spans="1:15" ht="16.5" thickTop="1">
      <c r="A14" s="9"/>
      <c r="B14" s="11" t="s">
        <v>10</v>
      </c>
      <c r="C14" s="48"/>
      <c r="D14" s="26"/>
      <c r="E14" s="55"/>
      <c r="F14" s="10"/>
      <c r="G14" s="6"/>
      <c r="H14" s="14"/>
      <c r="I14" s="42"/>
    </row>
    <row r="15" spans="1:15" ht="13.5" customHeight="1">
      <c r="A15" s="30">
        <v>15</v>
      </c>
      <c r="B15" s="36" t="s">
        <v>21</v>
      </c>
      <c r="C15" s="49">
        <v>15</v>
      </c>
      <c r="D15" s="7">
        <v>20</v>
      </c>
      <c r="E15" s="56"/>
      <c r="F15" s="12">
        <v>15</v>
      </c>
      <c r="G15" s="7">
        <v>20</v>
      </c>
      <c r="H15" s="15"/>
      <c r="I15" s="43"/>
    </row>
    <row r="16" spans="1:15" ht="13.5" customHeight="1">
      <c r="A16" s="30">
        <v>19</v>
      </c>
      <c r="B16" s="36" t="s">
        <v>22</v>
      </c>
      <c r="C16" s="49">
        <v>7</v>
      </c>
      <c r="D16" s="7">
        <v>10</v>
      </c>
      <c r="E16" s="56"/>
      <c r="F16" s="12">
        <v>5</v>
      </c>
      <c r="G16" s="7">
        <v>7</v>
      </c>
      <c r="H16" s="15"/>
      <c r="I16" s="43"/>
    </row>
    <row r="17" spans="1:9" ht="13.5" customHeight="1">
      <c r="A17" s="30">
        <v>18</v>
      </c>
      <c r="B17" s="36" t="s">
        <v>23</v>
      </c>
      <c r="C17" s="49">
        <v>8</v>
      </c>
      <c r="D17" s="7"/>
      <c r="E17" s="56"/>
      <c r="F17" s="12">
        <v>2</v>
      </c>
      <c r="G17" s="7">
        <v>2</v>
      </c>
      <c r="H17" s="15"/>
      <c r="I17" s="43"/>
    </row>
    <row r="18" spans="1:9" ht="13.5" customHeight="1">
      <c r="A18" s="30">
        <v>17</v>
      </c>
      <c r="B18" s="36" t="s">
        <v>24</v>
      </c>
      <c r="C18" s="49"/>
      <c r="D18" s="7">
        <v>3</v>
      </c>
      <c r="E18" s="56"/>
      <c r="F18" s="12"/>
      <c r="G18" s="7">
        <v>4</v>
      </c>
      <c r="H18" s="15"/>
      <c r="I18" s="43"/>
    </row>
    <row r="19" spans="1:9" ht="13.5" customHeight="1">
      <c r="A19" s="30">
        <v>16</v>
      </c>
      <c r="B19" s="36" t="s">
        <v>25</v>
      </c>
      <c r="C19" s="49"/>
      <c r="D19" s="7">
        <v>9</v>
      </c>
      <c r="E19" s="56"/>
      <c r="F19" s="12"/>
      <c r="G19" s="7">
        <v>9</v>
      </c>
      <c r="H19" s="15"/>
      <c r="I19" s="43"/>
    </row>
    <row r="20" spans="1:9" ht="13.5" customHeight="1">
      <c r="A20" s="30">
        <v>74</v>
      </c>
      <c r="B20" s="36" t="s">
        <v>26</v>
      </c>
      <c r="C20" s="49"/>
      <c r="D20" s="7"/>
      <c r="E20" s="56"/>
      <c r="F20" s="12"/>
      <c r="G20" s="7"/>
      <c r="H20" s="15"/>
      <c r="I20" s="43"/>
    </row>
    <row r="21" spans="1:9" ht="13.5" customHeight="1">
      <c r="A21" s="30">
        <v>75</v>
      </c>
      <c r="B21" s="36" t="s">
        <v>27</v>
      </c>
      <c r="C21" s="49">
        <v>12</v>
      </c>
      <c r="D21" s="7">
        <v>8</v>
      </c>
      <c r="E21" s="56"/>
      <c r="F21" s="12">
        <v>11</v>
      </c>
      <c r="G21" s="7">
        <v>11</v>
      </c>
      <c r="H21" s="15"/>
      <c r="I21" s="43"/>
    </row>
    <row r="22" spans="1:9" ht="13.5" customHeight="1">
      <c r="A22" s="30">
        <v>78</v>
      </c>
      <c r="B22" s="36" t="s">
        <v>28</v>
      </c>
      <c r="C22" s="49">
        <v>4</v>
      </c>
      <c r="D22" s="7">
        <v>5</v>
      </c>
      <c r="E22" s="56"/>
      <c r="F22" s="12">
        <v>4</v>
      </c>
      <c r="G22" s="7">
        <v>4</v>
      </c>
      <c r="H22" s="15"/>
      <c r="I22" s="43"/>
    </row>
    <row r="23" spans="1:9" ht="13.5" customHeight="1">
      <c r="A23" s="30">
        <v>77</v>
      </c>
      <c r="B23" s="36" t="s">
        <v>29</v>
      </c>
      <c r="C23" s="49"/>
      <c r="D23" s="7"/>
      <c r="E23" s="56"/>
      <c r="F23" s="12"/>
      <c r="G23" s="7"/>
      <c r="H23" s="15"/>
      <c r="I23" s="43"/>
    </row>
    <row r="24" spans="1:9" ht="13.5" customHeight="1" thickBot="1">
      <c r="A24" s="30">
        <v>76</v>
      </c>
      <c r="B24" s="36" t="s">
        <v>30</v>
      </c>
      <c r="C24" s="50">
        <v>2</v>
      </c>
      <c r="D24" s="16"/>
      <c r="E24" s="57"/>
      <c r="F24" s="39"/>
      <c r="G24" s="16"/>
      <c r="H24" s="40"/>
      <c r="I24" s="44"/>
    </row>
    <row r="25" spans="1:9" ht="16.5" thickBot="1">
      <c r="A25" s="31"/>
      <c r="B25" s="17" t="s">
        <v>9</v>
      </c>
      <c r="C25" s="51">
        <f>C15+C16+C17+C18+C19+C20+C21+C22+C23+C24</f>
        <v>48</v>
      </c>
      <c r="D25" s="61">
        <f>D15+D16+D17+D18+D19+D20+D21+D22+D23+D24</f>
        <v>55</v>
      </c>
      <c r="E25" s="58">
        <f>C25+D25</f>
        <v>103</v>
      </c>
      <c r="F25" s="64">
        <f>F15+F16+F17+F18+F19+F20+F21+F22+F23+F24</f>
        <v>37</v>
      </c>
      <c r="G25" s="61">
        <f>G15+G16+G17+G18+G19+G20+G21+G22+G23+G24</f>
        <v>57</v>
      </c>
      <c r="H25" s="41">
        <f>F25+G25</f>
        <v>94</v>
      </c>
      <c r="I25" s="19">
        <f>E25+H25</f>
        <v>197</v>
      </c>
    </row>
    <row r="26" spans="1:9" ht="16.5" thickTop="1">
      <c r="A26" s="9"/>
      <c r="B26" s="21" t="s">
        <v>2</v>
      </c>
      <c r="C26" s="52"/>
      <c r="D26" s="6"/>
      <c r="E26" s="59"/>
      <c r="F26" s="10"/>
      <c r="G26" s="6"/>
      <c r="H26" s="14"/>
      <c r="I26" s="42"/>
    </row>
    <row r="27" spans="1:9" ht="13.5" customHeight="1" thickBot="1">
      <c r="A27" s="30">
        <v>71</v>
      </c>
      <c r="B27" s="36" t="s">
        <v>20</v>
      </c>
      <c r="C27" s="49">
        <v>20</v>
      </c>
      <c r="D27" s="7">
        <v>20</v>
      </c>
      <c r="E27" s="56"/>
      <c r="F27" s="12">
        <v>20</v>
      </c>
      <c r="G27" s="7">
        <v>20</v>
      </c>
      <c r="H27" s="15"/>
      <c r="I27" s="43"/>
    </row>
    <row r="28" spans="1:9" ht="16.5" thickBot="1">
      <c r="A28" s="32"/>
      <c r="B28" s="37" t="s">
        <v>9</v>
      </c>
      <c r="C28" s="51">
        <f>C27</f>
        <v>20</v>
      </c>
      <c r="D28" s="109">
        <f t="shared" ref="D28:H28" si="0">D27</f>
        <v>20</v>
      </c>
      <c r="E28" s="58">
        <f>C28+D28</f>
        <v>40</v>
      </c>
      <c r="F28" s="51">
        <f t="shared" si="0"/>
        <v>20</v>
      </c>
      <c r="G28" s="51">
        <f t="shared" si="0"/>
        <v>20</v>
      </c>
      <c r="H28" s="41">
        <f>F28+G28</f>
        <v>40</v>
      </c>
      <c r="I28" s="19">
        <f>E28+H28</f>
        <v>80</v>
      </c>
    </row>
    <row r="29" spans="1:9" ht="16.5" thickTop="1">
      <c r="A29" s="9"/>
      <c r="B29" s="11" t="s">
        <v>5</v>
      </c>
      <c r="C29" s="52"/>
      <c r="D29" s="6"/>
      <c r="E29" s="59"/>
      <c r="F29" s="10"/>
      <c r="G29" s="6"/>
      <c r="H29" s="14"/>
      <c r="I29" s="42"/>
    </row>
    <row r="30" spans="1:9" ht="13.5" customHeight="1">
      <c r="A30" s="30">
        <v>23</v>
      </c>
      <c r="B30" s="36" t="s">
        <v>31</v>
      </c>
      <c r="C30" s="49">
        <v>17</v>
      </c>
      <c r="D30" s="7">
        <v>11</v>
      </c>
      <c r="E30" s="56"/>
      <c r="F30" s="12">
        <v>20</v>
      </c>
      <c r="G30" s="7">
        <v>11</v>
      </c>
      <c r="H30" s="15"/>
      <c r="I30" s="43"/>
    </row>
    <row r="31" spans="1:9" ht="13.5" customHeight="1">
      <c r="A31" s="30">
        <v>22</v>
      </c>
      <c r="B31" s="36" t="s">
        <v>32</v>
      </c>
      <c r="C31" s="49"/>
      <c r="D31" s="7"/>
      <c r="E31" s="56"/>
      <c r="F31" s="12"/>
      <c r="G31" s="7"/>
      <c r="H31" s="15"/>
      <c r="I31" s="43"/>
    </row>
    <row r="32" spans="1:9" ht="13.5" customHeight="1">
      <c r="A32" s="30">
        <v>21</v>
      </c>
      <c r="B32" s="36" t="s">
        <v>33</v>
      </c>
      <c r="C32" s="49"/>
      <c r="D32" s="7"/>
      <c r="E32" s="56"/>
      <c r="F32" s="12"/>
      <c r="G32" s="7"/>
      <c r="H32" s="15"/>
      <c r="I32" s="43"/>
    </row>
    <row r="33" spans="1:9" ht="13.5" customHeight="1">
      <c r="A33" s="30">
        <v>26</v>
      </c>
      <c r="B33" s="36" t="s">
        <v>142</v>
      </c>
      <c r="C33" s="49"/>
      <c r="D33" s="7"/>
      <c r="E33" s="56"/>
      <c r="F33" s="12"/>
      <c r="G33" s="7"/>
      <c r="H33" s="15"/>
      <c r="I33" s="43"/>
    </row>
    <row r="34" spans="1:9" ht="13.5" customHeight="1">
      <c r="A34" s="30">
        <v>20</v>
      </c>
      <c r="B34" s="36" t="s">
        <v>39</v>
      </c>
      <c r="C34" s="49"/>
      <c r="D34" s="7"/>
      <c r="E34" s="56"/>
      <c r="F34" s="12"/>
      <c r="G34" s="7"/>
      <c r="H34" s="15"/>
      <c r="I34" s="43"/>
    </row>
    <row r="35" spans="1:9" ht="13.5" customHeight="1">
      <c r="A35" s="30">
        <v>79</v>
      </c>
      <c r="B35" s="36" t="s">
        <v>34</v>
      </c>
      <c r="C35" s="49"/>
      <c r="D35" s="7">
        <v>13</v>
      </c>
      <c r="E35" s="56"/>
      <c r="F35" s="12">
        <v>7</v>
      </c>
      <c r="G35" s="7">
        <v>10</v>
      </c>
      <c r="H35" s="15"/>
      <c r="I35" s="43"/>
    </row>
    <row r="36" spans="1:9" ht="13.5" customHeight="1">
      <c r="A36" s="30">
        <v>86</v>
      </c>
      <c r="B36" s="36" t="s">
        <v>35</v>
      </c>
      <c r="C36" s="49">
        <v>8</v>
      </c>
      <c r="D36" s="7"/>
      <c r="E36" s="56"/>
      <c r="F36" s="12">
        <v>6</v>
      </c>
      <c r="G36" s="7"/>
      <c r="H36" s="15"/>
      <c r="I36" s="43"/>
    </row>
    <row r="37" spans="1:9" ht="13.5" customHeight="1">
      <c r="A37" s="30">
        <v>83</v>
      </c>
      <c r="B37" s="36" t="s">
        <v>36</v>
      </c>
      <c r="C37" s="49">
        <v>17</v>
      </c>
      <c r="D37" s="7">
        <v>7</v>
      </c>
      <c r="E37" s="56"/>
      <c r="F37" s="12">
        <v>17</v>
      </c>
      <c r="G37" s="7">
        <v>9</v>
      </c>
      <c r="H37" s="15"/>
      <c r="I37" s="43"/>
    </row>
    <row r="38" spans="1:9" ht="13.5" customHeight="1">
      <c r="A38" s="30">
        <v>80</v>
      </c>
      <c r="B38" s="36" t="s">
        <v>37</v>
      </c>
      <c r="C38" s="49"/>
      <c r="D38" s="7"/>
      <c r="E38" s="56"/>
      <c r="F38" s="12"/>
      <c r="G38" s="7"/>
      <c r="H38" s="15"/>
      <c r="I38" s="43"/>
    </row>
    <row r="39" spans="1:9" ht="13.5" customHeight="1" thickBot="1">
      <c r="A39" s="30">
        <v>81</v>
      </c>
      <c r="B39" s="36" t="s">
        <v>38</v>
      </c>
      <c r="C39" s="50">
        <v>6</v>
      </c>
      <c r="D39" s="16">
        <v>6</v>
      </c>
      <c r="E39" s="57"/>
      <c r="F39" s="39">
        <v>8</v>
      </c>
      <c r="G39" s="16">
        <v>5</v>
      </c>
      <c r="H39" s="40"/>
      <c r="I39" s="44"/>
    </row>
    <row r="40" spans="1:9" ht="16.5" thickBot="1">
      <c r="A40" s="31"/>
      <c r="B40" s="17" t="s">
        <v>9</v>
      </c>
      <c r="C40" s="51">
        <f>C30+C31+C32+C33+C34+C35+C36+C37+C39</f>
        <v>48</v>
      </c>
      <c r="D40" s="61">
        <f>D30+D31+D32+D33+D34+D35+D36+D37+D39</f>
        <v>37</v>
      </c>
      <c r="E40" s="58">
        <f>C40+D40</f>
        <v>85</v>
      </c>
      <c r="F40" s="64">
        <f>F30+F31+F32+F33+F34+F35+F36+F37+F39</f>
        <v>58</v>
      </c>
      <c r="G40" s="61">
        <f>G30+G31+G32+G33+G34+G35+G36+G37+G39</f>
        <v>35</v>
      </c>
      <c r="H40" s="41">
        <f>F40+G40</f>
        <v>93</v>
      </c>
      <c r="I40" s="19">
        <f>E40+H40</f>
        <v>178</v>
      </c>
    </row>
    <row r="41" spans="1:9" ht="16.5" thickTop="1">
      <c r="A41" s="33"/>
      <c r="B41" s="21" t="s">
        <v>13</v>
      </c>
      <c r="C41" s="52"/>
      <c r="D41" s="6"/>
      <c r="E41" s="59"/>
      <c r="F41" s="10"/>
      <c r="G41" s="6"/>
      <c r="H41" s="14"/>
      <c r="I41" s="42"/>
    </row>
    <row r="42" spans="1:9" ht="13.5" customHeight="1">
      <c r="A42" s="30">
        <v>27</v>
      </c>
      <c r="B42" s="36" t="s">
        <v>41</v>
      </c>
      <c r="C42" s="52"/>
      <c r="D42" s="6"/>
      <c r="E42" s="59"/>
      <c r="F42" s="10"/>
      <c r="G42" s="6"/>
      <c r="H42" s="14"/>
      <c r="I42" s="42"/>
    </row>
    <row r="43" spans="1:9" ht="13.5" customHeight="1">
      <c r="A43" s="30">
        <v>28</v>
      </c>
      <c r="B43" s="36" t="s">
        <v>143</v>
      </c>
      <c r="C43" s="52"/>
      <c r="D43" s="6"/>
      <c r="E43" s="59"/>
      <c r="F43" s="10"/>
      <c r="G43" s="6"/>
      <c r="H43" s="14"/>
      <c r="I43" s="42"/>
    </row>
    <row r="44" spans="1:9" ht="13.5" customHeight="1">
      <c r="A44" s="30">
        <v>29</v>
      </c>
      <c r="B44" s="36" t="s">
        <v>40</v>
      </c>
      <c r="C44" s="52">
        <v>5</v>
      </c>
      <c r="D44" s="6"/>
      <c r="E44" s="59"/>
      <c r="F44" s="10">
        <v>3</v>
      </c>
      <c r="G44" s="6"/>
      <c r="H44" s="14"/>
      <c r="I44" s="42"/>
    </row>
    <row r="45" spans="1:9" ht="13.5" customHeight="1" thickBot="1">
      <c r="A45" s="30">
        <v>87</v>
      </c>
      <c r="B45" s="36" t="s">
        <v>42</v>
      </c>
      <c r="C45" s="52"/>
      <c r="D45" s="6"/>
      <c r="E45" s="59"/>
      <c r="F45" s="10"/>
      <c r="G45" s="6"/>
      <c r="H45" s="14"/>
      <c r="I45" s="42"/>
    </row>
    <row r="46" spans="1:9" ht="16.5" thickBot="1">
      <c r="A46" s="34"/>
      <c r="B46" s="18" t="s">
        <v>9</v>
      </c>
      <c r="C46" s="51">
        <f>C42+C43+C44+C45</f>
        <v>5</v>
      </c>
      <c r="D46" s="109">
        <f t="shared" ref="D46:H46" si="1">D42+D43+D44+D45</f>
        <v>0</v>
      </c>
      <c r="E46" s="58">
        <f>C46+D46</f>
        <v>5</v>
      </c>
      <c r="F46" s="51">
        <f t="shared" si="1"/>
        <v>3</v>
      </c>
      <c r="G46" s="51">
        <f t="shared" si="1"/>
        <v>0</v>
      </c>
      <c r="H46" s="41">
        <f>F46+G46</f>
        <v>3</v>
      </c>
      <c r="I46" s="19">
        <f>E46+H46</f>
        <v>8</v>
      </c>
    </row>
    <row r="47" spans="1:9" ht="16.5" thickTop="1">
      <c r="A47" s="9"/>
      <c r="B47" s="21" t="s">
        <v>14</v>
      </c>
      <c r="C47" s="52"/>
      <c r="D47" s="6"/>
      <c r="E47" s="59"/>
      <c r="F47" s="10"/>
      <c r="G47" s="6"/>
      <c r="H47" s="14"/>
      <c r="I47" s="46"/>
    </row>
    <row r="48" spans="1:9" ht="13.5" customHeight="1">
      <c r="A48" s="30">
        <v>43</v>
      </c>
      <c r="B48" s="36" t="s">
        <v>43</v>
      </c>
      <c r="C48" s="49">
        <v>3</v>
      </c>
      <c r="D48" s="7"/>
      <c r="E48" s="56"/>
      <c r="F48" s="12">
        <v>1</v>
      </c>
      <c r="G48" s="7">
        <v>5</v>
      </c>
      <c r="H48" s="15"/>
      <c r="I48" s="43"/>
    </row>
    <row r="49" spans="1:9" ht="13.5" customHeight="1">
      <c r="A49" s="35">
        <v>44</v>
      </c>
      <c r="B49" s="38" t="s">
        <v>47</v>
      </c>
      <c r="C49" s="49"/>
      <c r="D49" s="7"/>
      <c r="E49" s="56"/>
      <c r="F49" s="12"/>
      <c r="G49" s="7"/>
      <c r="H49" s="15"/>
      <c r="I49" s="43"/>
    </row>
    <row r="50" spans="1:9" ht="13.5" customHeight="1">
      <c r="A50" s="30">
        <v>45</v>
      </c>
      <c r="B50" s="36" t="s">
        <v>46</v>
      </c>
      <c r="C50" s="49"/>
      <c r="D50" s="7"/>
      <c r="E50" s="56"/>
      <c r="F50" s="12"/>
      <c r="G50" s="7"/>
      <c r="H50" s="15"/>
      <c r="I50" s="43"/>
    </row>
    <row r="51" spans="1:9" ht="13.5" customHeight="1">
      <c r="A51" s="30">
        <v>46</v>
      </c>
      <c r="B51" s="36" t="s">
        <v>45</v>
      </c>
      <c r="C51" s="49"/>
      <c r="D51" s="7"/>
      <c r="E51" s="56"/>
      <c r="F51" s="12"/>
      <c r="G51" s="7"/>
      <c r="H51" s="15"/>
      <c r="I51" s="43"/>
    </row>
    <row r="52" spans="1:9" ht="13.5" customHeight="1">
      <c r="A52" s="30">
        <v>47</v>
      </c>
      <c r="B52" s="36" t="s">
        <v>44</v>
      </c>
      <c r="C52" s="49"/>
      <c r="D52" s="7"/>
      <c r="E52" s="56"/>
      <c r="F52" s="12"/>
      <c r="G52" s="7"/>
      <c r="H52" s="15"/>
      <c r="I52" s="43"/>
    </row>
    <row r="53" spans="1:9" ht="13.5" customHeight="1">
      <c r="A53" s="30">
        <v>102</v>
      </c>
      <c r="B53" s="36" t="s">
        <v>48</v>
      </c>
      <c r="C53" s="49">
        <v>15</v>
      </c>
      <c r="D53" s="7">
        <v>10</v>
      </c>
      <c r="E53" s="56"/>
      <c r="F53" s="12">
        <v>15</v>
      </c>
      <c r="G53" s="7">
        <v>15</v>
      </c>
      <c r="H53" s="15"/>
      <c r="I53" s="43"/>
    </row>
    <row r="54" spans="1:9" ht="13.5" customHeight="1">
      <c r="A54" s="30">
        <v>103</v>
      </c>
      <c r="B54" s="36" t="s">
        <v>50</v>
      </c>
      <c r="C54" s="49"/>
      <c r="D54" s="7"/>
      <c r="E54" s="56"/>
      <c r="F54" s="12"/>
      <c r="G54" s="7"/>
      <c r="H54" s="15"/>
      <c r="I54" s="43"/>
    </row>
    <row r="55" spans="1:9" ht="13.5" customHeight="1" thickBot="1">
      <c r="A55" s="35">
        <v>104</v>
      </c>
      <c r="B55" s="38" t="s">
        <v>49</v>
      </c>
      <c r="C55" s="49"/>
      <c r="D55" s="7"/>
      <c r="E55" s="56"/>
      <c r="F55" s="12"/>
      <c r="G55" s="7"/>
      <c r="H55" s="15"/>
      <c r="I55" s="43"/>
    </row>
    <row r="56" spans="1:9" ht="16.5" thickBot="1">
      <c r="A56" s="32"/>
      <c r="B56" s="17" t="s">
        <v>9</v>
      </c>
      <c r="C56" s="51">
        <f>C48+C49+C50+C51+C52+C53+C54+C55</f>
        <v>18</v>
      </c>
      <c r="D56" s="109">
        <f t="shared" ref="D56:H56" si="2">D48+D49+D50+D51+D52+D53+D54+D55</f>
        <v>10</v>
      </c>
      <c r="E56" s="58">
        <f>C56+D56</f>
        <v>28</v>
      </c>
      <c r="F56" s="51">
        <f t="shared" si="2"/>
        <v>16</v>
      </c>
      <c r="G56" s="51">
        <f t="shared" si="2"/>
        <v>20</v>
      </c>
      <c r="H56" s="41">
        <f>F56+G56</f>
        <v>36</v>
      </c>
      <c r="I56" s="19">
        <f>E56+H56</f>
        <v>64</v>
      </c>
    </row>
    <row r="57" spans="1:9" ht="16.5" thickTop="1">
      <c r="A57" s="9"/>
      <c r="B57" s="11" t="s">
        <v>4</v>
      </c>
      <c r="C57" s="52"/>
      <c r="D57" s="6"/>
      <c r="E57" s="59"/>
      <c r="F57" s="10"/>
      <c r="G57" s="6"/>
      <c r="H57" s="14"/>
      <c r="I57" s="42"/>
    </row>
    <row r="58" spans="1:9" ht="13.5" customHeight="1">
      <c r="A58" s="30">
        <v>3</v>
      </c>
      <c r="B58" s="36" t="s">
        <v>17</v>
      </c>
      <c r="C58" s="49"/>
      <c r="D58" s="7"/>
      <c r="E58" s="12"/>
      <c r="F58" s="49"/>
      <c r="G58" s="7"/>
      <c r="H58" s="12"/>
      <c r="I58" s="43"/>
    </row>
    <row r="59" spans="1:9" ht="13.5" customHeight="1">
      <c r="A59" s="30">
        <v>4</v>
      </c>
      <c r="B59" s="36" t="s">
        <v>16</v>
      </c>
      <c r="C59" s="49"/>
      <c r="D59" s="7"/>
      <c r="E59" s="12"/>
      <c r="F59" s="49"/>
      <c r="G59" s="7"/>
      <c r="H59" s="12"/>
      <c r="I59" s="43"/>
    </row>
    <row r="60" spans="1:9" ht="13.5" customHeight="1">
      <c r="A60" s="30">
        <v>63</v>
      </c>
      <c r="B60" s="36" t="s">
        <v>18</v>
      </c>
      <c r="C60" s="49"/>
      <c r="D60" s="7"/>
      <c r="E60" s="12"/>
      <c r="F60" s="49"/>
      <c r="G60" s="7"/>
      <c r="H60" s="12"/>
      <c r="I60" s="43"/>
    </row>
    <row r="61" spans="1:9" ht="13.5" customHeight="1" thickBot="1">
      <c r="A61" s="30">
        <v>64</v>
      </c>
      <c r="B61" s="36" t="s">
        <v>19</v>
      </c>
      <c r="C61" s="49"/>
      <c r="D61" s="7"/>
      <c r="E61" s="12"/>
      <c r="F61" s="49"/>
      <c r="G61" s="7"/>
      <c r="H61" s="12"/>
      <c r="I61" s="43"/>
    </row>
    <row r="62" spans="1:9" ht="16.5" thickBot="1">
      <c r="A62" s="32"/>
      <c r="B62" s="17" t="s">
        <v>9</v>
      </c>
      <c r="C62" s="51">
        <f>C58+C59+C60+C61</f>
        <v>0</v>
      </c>
      <c r="D62" s="109">
        <f t="shared" ref="D62:H62" si="3">D58+D59+D60+D61</f>
        <v>0</v>
      </c>
      <c r="E62" s="58">
        <f>C62+D62</f>
        <v>0</v>
      </c>
      <c r="F62" s="51">
        <f t="shared" si="3"/>
        <v>0</v>
      </c>
      <c r="G62" s="51">
        <f t="shared" si="3"/>
        <v>0</v>
      </c>
      <c r="H62" s="41">
        <f>F62+G62</f>
        <v>0</v>
      </c>
      <c r="I62" s="19">
        <f>E62+H62</f>
        <v>0</v>
      </c>
    </row>
    <row r="63" spans="1:9" ht="16.5" thickTop="1">
      <c r="A63" s="9"/>
      <c r="B63" s="11" t="s">
        <v>3</v>
      </c>
      <c r="C63" s="52"/>
      <c r="D63" s="6"/>
      <c r="E63" s="59"/>
      <c r="F63" s="10"/>
      <c r="G63" s="6"/>
      <c r="H63" s="14"/>
      <c r="I63" s="42"/>
    </row>
    <row r="64" spans="1:9" ht="13.5" customHeight="1" thickBot="1">
      <c r="A64" s="30">
        <v>62</v>
      </c>
      <c r="B64" s="36" t="s">
        <v>15</v>
      </c>
      <c r="C64" s="49">
        <v>5</v>
      </c>
      <c r="D64" s="7">
        <v>4</v>
      </c>
      <c r="E64" s="56"/>
      <c r="F64" s="49">
        <v>2</v>
      </c>
      <c r="G64" s="7">
        <v>1</v>
      </c>
      <c r="H64" s="15"/>
      <c r="I64" s="43"/>
    </row>
    <row r="65" spans="1:9" ht="16.5" thickBot="1">
      <c r="A65" s="32"/>
      <c r="B65" s="17" t="s">
        <v>9</v>
      </c>
      <c r="C65" s="51">
        <f>C64</f>
        <v>5</v>
      </c>
      <c r="D65" s="51">
        <f t="shared" ref="D65:H65" si="4">D64</f>
        <v>4</v>
      </c>
      <c r="E65" s="109">
        <f>C65+D65</f>
        <v>9</v>
      </c>
      <c r="F65" s="51">
        <f t="shared" si="4"/>
        <v>2</v>
      </c>
      <c r="G65" s="51">
        <f t="shared" si="4"/>
        <v>1</v>
      </c>
      <c r="H65" s="41">
        <f>F65+G65</f>
        <v>3</v>
      </c>
      <c r="I65" s="19">
        <f>E65+H65</f>
        <v>12</v>
      </c>
    </row>
    <row r="66" spans="1:9" ht="16.5" thickTop="1">
      <c r="A66" s="33"/>
      <c r="B66" s="21" t="s">
        <v>63</v>
      </c>
      <c r="C66" s="52"/>
      <c r="D66" s="6"/>
      <c r="E66" s="59"/>
      <c r="F66" s="10"/>
      <c r="G66" s="6"/>
      <c r="H66" s="14"/>
      <c r="I66" s="42"/>
    </row>
    <row r="67" spans="1:9" ht="13.5" customHeight="1">
      <c r="A67" s="30">
        <v>57</v>
      </c>
      <c r="B67" s="36" t="s">
        <v>53</v>
      </c>
      <c r="C67" s="52">
        <v>9</v>
      </c>
      <c r="D67" s="6">
        <v>2</v>
      </c>
      <c r="E67" s="59"/>
      <c r="F67" s="10">
        <v>11</v>
      </c>
      <c r="G67" s="6">
        <v>10</v>
      </c>
      <c r="H67" s="14"/>
      <c r="I67" s="42"/>
    </row>
    <row r="68" spans="1:9" ht="13.5" customHeight="1">
      <c r="A68" s="30">
        <v>58</v>
      </c>
      <c r="B68" s="36" t="s">
        <v>54</v>
      </c>
      <c r="C68" s="52">
        <v>11</v>
      </c>
      <c r="D68" s="6">
        <v>12</v>
      </c>
      <c r="E68" s="59"/>
      <c r="F68" s="10">
        <v>10</v>
      </c>
      <c r="G68" s="6">
        <v>13</v>
      </c>
      <c r="H68" s="14"/>
      <c r="I68" s="42"/>
    </row>
    <row r="69" spans="1:9" ht="13.5" customHeight="1">
      <c r="A69" s="30">
        <v>59</v>
      </c>
      <c r="B69" s="36" t="s">
        <v>55</v>
      </c>
      <c r="C69" s="52">
        <v>2</v>
      </c>
      <c r="D69" s="6">
        <v>15</v>
      </c>
      <c r="E69" s="59"/>
      <c r="F69" s="10">
        <v>6</v>
      </c>
      <c r="G69" s="6">
        <v>15</v>
      </c>
      <c r="H69" s="14"/>
      <c r="I69" s="42"/>
    </row>
    <row r="70" spans="1:9" ht="13.5" customHeight="1">
      <c r="A70" s="30">
        <v>60</v>
      </c>
      <c r="B70" s="36" t="s">
        <v>56</v>
      </c>
      <c r="C70" s="52">
        <v>20</v>
      </c>
      <c r="D70" s="6">
        <v>17</v>
      </c>
      <c r="E70" s="59"/>
      <c r="F70" s="10">
        <v>17</v>
      </c>
      <c r="G70" s="6">
        <v>17</v>
      </c>
      <c r="H70" s="14"/>
      <c r="I70" s="42"/>
    </row>
    <row r="71" spans="1:9" ht="13.5" customHeight="1">
      <c r="A71" s="30">
        <v>61</v>
      </c>
      <c r="B71" s="36" t="s">
        <v>57</v>
      </c>
      <c r="C71" s="52">
        <v>10</v>
      </c>
      <c r="D71" s="6">
        <v>7</v>
      </c>
      <c r="E71" s="59"/>
      <c r="F71" s="10">
        <v>9</v>
      </c>
      <c r="G71" s="6">
        <v>6</v>
      </c>
      <c r="H71" s="14"/>
      <c r="I71" s="42"/>
    </row>
    <row r="72" spans="1:9" ht="13.5" customHeight="1">
      <c r="A72" s="30">
        <v>117</v>
      </c>
      <c r="B72" s="36" t="s">
        <v>58</v>
      </c>
      <c r="C72" s="52"/>
      <c r="D72" s="6"/>
      <c r="E72" s="59"/>
      <c r="F72" s="10"/>
      <c r="G72" s="6"/>
      <c r="H72" s="14"/>
      <c r="I72" s="42"/>
    </row>
    <row r="73" spans="1:9" ht="13.5" customHeight="1">
      <c r="A73" s="30">
        <v>118</v>
      </c>
      <c r="B73" s="36" t="s">
        <v>59</v>
      </c>
      <c r="C73" s="52"/>
      <c r="D73" s="6"/>
      <c r="E73" s="59"/>
      <c r="F73" s="10"/>
      <c r="G73" s="6"/>
      <c r="H73" s="14"/>
      <c r="I73" s="42"/>
    </row>
    <row r="74" spans="1:9" ht="13.5" customHeight="1">
      <c r="A74" s="30">
        <v>119</v>
      </c>
      <c r="B74" s="36" t="s">
        <v>60</v>
      </c>
      <c r="C74" s="52"/>
      <c r="D74" s="6"/>
      <c r="E74" s="59"/>
      <c r="F74" s="110"/>
      <c r="G74" s="6"/>
      <c r="H74" s="14"/>
      <c r="I74" s="42"/>
    </row>
    <row r="75" spans="1:9" ht="13.5" customHeight="1">
      <c r="A75" s="30">
        <v>120</v>
      </c>
      <c r="B75" s="102" t="s">
        <v>61</v>
      </c>
      <c r="C75" s="12">
        <v>10</v>
      </c>
      <c r="D75" s="7">
        <v>9</v>
      </c>
      <c r="E75" s="107"/>
      <c r="F75" s="12">
        <v>9</v>
      </c>
      <c r="G75" s="7">
        <v>7</v>
      </c>
      <c r="H75" s="7"/>
      <c r="I75" s="101"/>
    </row>
    <row r="76" spans="1:9" ht="13.5" customHeight="1" thickBot="1">
      <c r="A76" s="30">
        <v>121</v>
      </c>
      <c r="B76" s="102" t="s">
        <v>62</v>
      </c>
      <c r="C76" s="103">
        <v>11</v>
      </c>
      <c r="D76" s="104"/>
      <c r="E76" s="108"/>
      <c r="F76" s="106">
        <v>10</v>
      </c>
      <c r="G76" s="104">
        <v>6</v>
      </c>
      <c r="H76" s="104"/>
      <c r="I76" s="105"/>
    </row>
    <row r="77" spans="1:9" ht="16.5" thickBot="1">
      <c r="A77" s="34"/>
      <c r="B77" s="18" t="s">
        <v>9</v>
      </c>
      <c r="C77" s="97">
        <f>C67+C68+C69+C70+C71+C72+C73+C74+C75+C76</f>
        <v>73</v>
      </c>
      <c r="D77" s="109">
        <f t="shared" ref="D77:H77" si="5">D67+D68+D69+D70+D71+D72+D73+D74+D75+D76</f>
        <v>62</v>
      </c>
      <c r="E77" s="98">
        <f>C77+D77</f>
        <v>135</v>
      </c>
      <c r="F77" s="97">
        <f t="shared" si="5"/>
        <v>72</v>
      </c>
      <c r="G77" s="97">
        <f t="shared" si="5"/>
        <v>74</v>
      </c>
      <c r="H77" s="99">
        <f>F77+G77</f>
        <v>146</v>
      </c>
      <c r="I77" s="100">
        <f>E77+H77</f>
        <v>281</v>
      </c>
    </row>
    <row r="78" spans="1:9" ht="16.5" thickTop="1">
      <c r="A78" s="9"/>
      <c r="B78" s="11" t="s">
        <v>74</v>
      </c>
      <c r="C78" s="52"/>
      <c r="D78" s="6"/>
      <c r="E78" s="59"/>
      <c r="F78" s="10"/>
      <c r="G78" s="6"/>
      <c r="H78" s="14"/>
      <c r="I78" s="42"/>
    </row>
    <row r="79" spans="1:9" ht="14.25" customHeight="1">
      <c r="A79" s="30">
        <v>51</v>
      </c>
      <c r="B79" s="36" t="s">
        <v>64</v>
      </c>
      <c r="C79" s="49"/>
      <c r="D79" s="7"/>
      <c r="E79" s="56"/>
      <c r="F79" s="12"/>
      <c r="G79" s="7"/>
      <c r="H79" s="15"/>
      <c r="I79" s="43"/>
    </row>
    <row r="80" spans="1:9" ht="14.25" customHeight="1">
      <c r="A80" s="30">
        <v>52</v>
      </c>
      <c r="B80" s="36" t="s">
        <v>65</v>
      </c>
      <c r="C80" s="49"/>
      <c r="D80" s="7"/>
      <c r="E80" s="56"/>
      <c r="F80" s="12"/>
      <c r="G80" s="7"/>
      <c r="H80" s="15"/>
      <c r="I80" s="43"/>
    </row>
    <row r="81" spans="1:9" ht="14.25" customHeight="1">
      <c r="A81" s="30">
        <v>53</v>
      </c>
      <c r="B81" s="36" t="s">
        <v>66</v>
      </c>
      <c r="C81" s="49"/>
      <c r="D81" s="7"/>
      <c r="E81" s="56"/>
      <c r="F81" s="12"/>
      <c r="G81" s="7"/>
      <c r="H81" s="15"/>
      <c r="I81" s="43"/>
    </row>
    <row r="82" spans="1:9" ht="14.25" customHeight="1">
      <c r="A82" s="30">
        <v>54</v>
      </c>
      <c r="B82" s="36" t="s">
        <v>67</v>
      </c>
      <c r="C82" s="49">
        <v>4</v>
      </c>
      <c r="D82" s="7"/>
      <c r="E82" s="56"/>
      <c r="F82" s="12">
        <v>7</v>
      </c>
      <c r="G82" s="7"/>
      <c r="H82" s="15"/>
      <c r="I82" s="43"/>
    </row>
    <row r="83" spans="1:9" ht="14.25" customHeight="1">
      <c r="A83" s="30">
        <v>55</v>
      </c>
      <c r="B83" s="36" t="s">
        <v>68</v>
      </c>
      <c r="C83" s="49">
        <v>6</v>
      </c>
      <c r="D83" s="7">
        <v>6</v>
      </c>
      <c r="E83" s="56"/>
      <c r="F83" s="12">
        <v>13</v>
      </c>
      <c r="G83" s="7"/>
      <c r="H83" s="15"/>
      <c r="I83" s="43"/>
    </row>
    <row r="84" spans="1:9" ht="14.25" customHeight="1">
      <c r="A84" s="30">
        <v>109</v>
      </c>
      <c r="B84" s="36" t="s">
        <v>69</v>
      </c>
      <c r="C84" s="49">
        <v>3</v>
      </c>
      <c r="D84" s="7">
        <v>3</v>
      </c>
      <c r="E84" s="56"/>
      <c r="F84" s="12"/>
      <c r="G84" s="7"/>
      <c r="H84" s="15"/>
      <c r="I84" s="43"/>
    </row>
    <row r="85" spans="1:9" ht="14.25" customHeight="1">
      <c r="A85" s="30">
        <v>110</v>
      </c>
      <c r="B85" s="36" t="s">
        <v>70</v>
      </c>
      <c r="C85" s="49">
        <v>1</v>
      </c>
      <c r="D85" s="7">
        <v>2</v>
      </c>
      <c r="E85" s="56"/>
      <c r="F85" s="12">
        <v>1</v>
      </c>
      <c r="G85" s="7">
        <v>3</v>
      </c>
      <c r="H85" s="15"/>
      <c r="I85" s="43"/>
    </row>
    <row r="86" spans="1:9" ht="14.25" customHeight="1">
      <c r="A86" s="30">
        <v>111</v>
      </c>
      <c r="B86" s="36" t="s">
        <v>71</v>
      </c>
      <c r="C86" s="49">
        <v>7</v>
      </c>
      <c r="D86" s="7">
        <v>12</v>
      </c>
      <c r="E86" s="56"/>
      <c r="F86" s="12">
        <v>5</v>
      </c>
      <c r="G86" s="7">
        <v>12</v>
      </c>
      <c r="H86" s="15"/>
      <c r="I86" s="43"/>
    </row>
    <row r="87" spans="1:9" ht="14.25" customHeight="1">
      <c r="A87" s="30">
        <v>112</v>
      </c>
      <c r="B87" s="36" t="s">
        <v>72</v>
      </c>
      <c r="C87" s="49"/>
      <c r="D87" s="7"/>
      <c r="E87" s="56"/>
      <c r="F87" s="12"/>
      <c r="G87" s="7"/>
      <c r="H87" s="15"/>
      <c r="I87" s="43"/>
    </row>
    <row r="88" spans="1:9" ht="14.25" customHeight="1" thickBot="1">
      <c r="A88" s="30">
        <v>113</v>
      </c>
      <c r="B88" s="36" t="s">
        <v>73</v>
      </c>
      <c r="C88" s="50"/>
      <c r="D88" s="16"/>
      <c r="E88" s="57"/>
      <c r="F88" s="39"/>
      <c r="G88" s="16"/>
      <c r="H88" s="40"/>
      <c r="I88" s="44"/>
    </row>
    <row r="89" spans="1:9" ht="16.5" thickBot="1">
      <c r="A89" s="31"/>
      <c r="B89" s="17" t="s">
        <v>9</v>
      </c>
      <c r="C89" s="51">
        <f>C79+C80+C81+C82+C83+C84+C85+C86+C87+C88</f>
        <v>21</v>
      </c>
      <c r="D89" s="61">
        <f>D79+D80+D81+D82+D83+D84+D85+D86+D87+D88</f>
        <v>23</v>
      </c>
      <c r="E89" s="58">
        <f>C89+D89</f>
        <v>44</v>
      </c>
      <c r="F89" s="51">
        <f>F79+F80+F81+F82+F83+F84+F85+F86+F87+F88</f>
        <v>26</v>
      </c>
      <c r="G89" s="61">
        <f>G79+G80+G81+G82+G83+G84+G85+G86+G87+G88</f>
        <v>15</v>
      </c>
      <c r="H89" s="41">
        <f>F89+G89</f>
        <v>41</v>
      </c>
      <c r="I89" s="19">
        <f>E89+H89</f>
        <v>85</v>
      </c>
    </row>
    <row r="90" spans="1:9" ht="16.5" thickTop="1">
      <c r="A90" s="9"/>
      <c r="B90" s="21" t="s">
        <v>84</v>
      </c>
      <c r="C90" s="52"/>
      <c r="D90" s="6"/>
      <c r="E90" s="59"/>
      <c r="F90" s="10"/>
      <c r="G90" s="6"/>
      <c r="H90" s="14"/>
      <c r="I90" s="46"/>
    </row>
    <row r="91" spans="1:9" ht="13.5" customHeight="1">
      <c r="A91" s="30">
        <v>39</v>
      </c>
      <c r="B91" s="36" t="s">
        <v>75</v>
      </c>
      <c r="C91" s="49"/>
      <c r="D91" s="7"/>
      <c r="E91" s="56"/>
      <c r="F91" s="12"/>
      <c r="G91" s="7"/>
      <c r="H91" s="15"/>
      <c r="I91" s="43"/>
    </row>
    <row r="92" spans="1:9" ht="13.5" customHeight="1">
      <c r="A92" s="30">
        <v>40</v>
      </c>
      <c r="B92" s="36" t="s">
        <v>76</v>
      </c>
      <c r="C92" s="49"/>
      <c r="D92" s="7"/>
      <c r="E92" s="56"/>
      <c r="F92" s="12"/>
      <c r="G92" s="7"/>
      <c r="H92" s="15"/>
      <c r="I92" s="43"/>
    </row>
    <row r="93" spans="1:9" ht="13.5" customHeight="1">
      <c r="A93" s="30">
        <v>41</v>
      </c>
      <c r="B93" s="36" t="s">
        <v>77</v>
      </c>
      <c r="C93" s="49"/>
      <c r="D93" s="7"/>
      <c r="E93" s="56"/>
      <c r="F93" s="12"/>
      <c r="G93" s="7"/>
      <c r="H93" s="15"/>
      <c r="I93" s="43"/>
    </row>
    <row r="94" spans="1:9" ht="13.5" customHeight="1">
      <c r="A94" s="30">
        <v>42</v>
      </c>
      <c r="B94" s="36" t="s">
        <v>78</v>
      </c>
      <c r="C94" s="49">
        <v>1</v>
      </c>
      <c r="D94" s="7">
        <v>5</v>
      </c>
      <c r="E94" s="56"/>
      <c r="F94" s="12">
        <v>8</v>
      </c>
      <c r="G94" s="7">
        <v>8</v>
      </c>
      <c r="H94" s="15"/>
      <c r="I94" s="43"/>
    </row>
    <row r="95" spans="1:9" ht="13.5" customHeight="1">
      <c r="A95" s="30">
        <v>97</v>
      </c>
      <c r="B95" s="36" t="s">
        <v>79</v>
      </c>
      <c r="C95" s="49"/>
      <c r="D95" s="7"/>
      <c r="E95" s="56"/>
      <c r="F95" s="12"/>
      <c r="G95" s="7"/>
      <c r="H95" s="15"/>
      <c r="I95" s="43"/>
    </row>
    <row r="96" spans="1:9" ht="13.5" customHeight="1">
      <c r="A96" s="30">
        <v>98</v>
      </c>
      <c r="B96" s="36" t="s">
        <v>80</v>
      </c>
      <c r="C96" s="49"/>
      <c r="D96" s="7"/>
      <c r="E96" s="56"/>
      <c r="F96" s="12"/>
      <c r="G96" s="7"/>
      <c r="H96" s="15"/>
      <c r="I96" s="43"/>
    </row>
    <row r="97" spans="1:9" ht="13.5" customHeight="1">
      <c r="A97" s="30">
        <v>99</v>
      </c>
      <c r="B97" s="36" t="s">
        <v>81</v>
      </c>
      <c r="C97" s="49"/>
      <c r="D97" s="7"/>
      <c r="E97" s="56"/>
      <c r="F97" s="12"/>
      <c r="G97" s="7"/>
      <c r="H97" s="15"/>
      <c r="I97" s="43"/>
    </row>
    <row r="98" spans="1:9" ht="13.5" customHeight="1">
      <c r="A98" s="30">
        <v>100</v>
      </c>
      <c r="B98" s="36" t="s">
        <v>82</v>
      </c>
      <c r="C98" s="49"/>
      <c r="D98" s="7"/>
      <c r="E98" s="56"/>
      <c r="F98" s="12"/>
      <c r="G98" s="7"/>
      <c r="H98" s="15"/>
      <c r="I98" s="43"/>
    </row>
    <row r="99" spans="1:9" ht="13.5" customHeight="1" thickBot="1">
      <c r="A99" s="30">
        <v>101</v>
      </c>
      <c r="B99" s="36" t="s">
        <v>83</v>
      </c>
      <c r="C99" s="50"/>
      <c r="D99" s="16"/>
      <c r="E99" s="57"/>
      <c r="F99" s="39"/>
      <c r="G99" s="16"/>
      <c r="H99" s="40"/>
      <c r="I99" s="44"/>
    </row>
    <row r="100" spans="1:9" ht="16.5" thickBot="1">
      <c r="A100" s="32"/>
      <c r="B100" s="17" t="s">
        <v>9</v>
      </c>
      <c r="C100" s="51">
        <f>C91+C92+C93+C94+C95+C96+C97+C98+C99</f>
        <v>1</v>
      </c>
      <c r="D100" s="51">
        <f t="shared" ref="D100:H100" si="6">D91+D92+D93+D94+D95+D96+D97+D98+D99</f>
        <v>5</v>
      </c>
      <c r="E100" s="109">
        <f>C100+D100</f>
        <v>6</v>
      </c>
      <c r="F100" s="51">
        <f t="shared" si="6"/>
        <v>8</v>
      </c>
      <c r="G100" s="51">
        <f t="shared" si="6"/>
        <v>8</v>
      </c>
      <c r="H100" s="41">
        <f>F100+G100</f>
        <v>16</v>
      </c>
      <c r="I100" s="19">
        <f>E100+H100</f>
        <v>22</v>
      </c>
    </row>
    <row r="101" spans="1:9" ht="16.5" thickTop="1">
      <c r="A101" s="9"/>
      <c r="B101" s="21" t="s">
        <v>85</v>
      </c>
      <c r="C101" s="52"/>
      <c r="D101" s="6"/>
      <c r="E101" s="59"/>
      <c r="F101" s="10"/>
      <c r="G101" s="6"/>
      <c r="H101" s="14"/>
      <c r="I101" s="46"/>
    </row>
    <row r="102" spans="1:9" ht="13.5" customHeight="1">
      <c r="A102" s="30">
        <v>48</v>
      </c>
      <c r="B102" s="36" t="s">
        <v>86</v>
      </c>
      <c r="C102" s="49">
        <v>12</v>
      </c>
      <c r="D102" s="7">
        <v>8</v>
      </c>
      <c r="E102" s="56"/>
      <c r="F102" s="12">
        <v>12</v>
      </c>
      <c r="G102" s="7">
        <v>12</v>
      </c>
      <c r="H102" s="15"/>
      <c r="I102" s="43"/>
    </row>
    <row r="103" spans="1:9" ht="13.5" customHeight="1">
      <c r="A103" s="30">
        <v>49</v>
      </c>
      <c r="B103" s="36" t="s">
        <v>87</v>
      </c>
      <c r="C103" s="49"/>
      <c r="D103" s="7"/>
      <c r="E103" s="56"/>
      <c r="F103" s="12"/>
      <c r="G103" s="7"/>
      <c r="H103" s="15"/>
      <c r="I103" s="43"/>
    </row>
    <row r="104" spans="1:9" ht="13.5" customHeight="1">
      <c r="A104" s="30">
        <v>50</v>
      </c>
      <c r="B104" s="36" t="s">
        <v>88</v>
      </c>
      <c r="C104" s="49"/>
      <c r="D104" s="7"/>
      <c r="E104" s="56"/>
      <c r="F104" s="12"/>
      <c r="G104" s="7"/>
      <c r="H104" s="15"/>
      <c r="I104" s="43"/>
    </row>
    <row r="105" spans="1:9" ht="13.5" customHeight="1">
      <c r="A105" s="75">
        <v>105</v>
      </c>
      <c r="B105" s="74" t="s">
        <v>89</v>
      </c>
      <c r="C105" s="49"/>
      <c r="D105" s="7"/>
      <c r="E105" s="56"/>
      <c r="F105" s="12"/>
      <c r="G105" s="7"/>
      <c r="H105" s="15"/>
      <c r="I105" s="43"/>
    </row>
    <row r="106" spans="1:9" ht="13.5" customHeight="1">
      <c r="A106" s="75">
        <v>106</v>
      </c>
      <c r="B106" s="74" t="s">
        <v>90</v>
      </c>
      <c r="C106" s="49"/>
      <c r="D106" s="7"/>
      <c r="E106" s="56"/>
      <c r="F106" s="12"/>
      <c r="G106" s="7"/>
      <c r="H106" s="15"/>
      <c r="I106" s="43"/>
    </row>
    <row r="107" spans="1:9" ht="13.5" customHeight="1">
      <c r="A107" s="75">
        <v>107</v>
      </c>
      <c r="B107" s="74" t="s">
        <v>91</v>
      </c>
      <c r="C107" s="49"/>
      <c r="D107" s="7"/>
      <c r="E107" s="56"/>
      <c r="F107" s="12"/>
      <c r="G107" s="7"/>
      <c r="H107" s="15"/>
      <c r="I107" s="43"/>
    </row>
    <row r="108" spans="1:9" ht="13.5" customHeight="1" thickBot="1">
      <c r="A108" s="75">
        <v>108</v>
      </c>
      <c r="B108" s="74" t="s">
        <v>92</v>
      </c>
      <c r="C108" s="49"/>
      <c r="D108" s="7"/>
      <c r="E108" s="56"/>
      <c r="F108" s="12"/>
      <c r="G108" s="7"/>
      <c r="H108" s="15"/>
      <c r="I108" s="43"/>
    </row>
    <row r="109" spans="1:9" ht="16.5" thickBot="1">
      <c r="A109" s="32"/>
      <c r="B109" s="17" t="s">
        <v>9</v>
      </c>
      <c r="C109" s="51">
        <f>C102+C103+C105+C106+C107+C108</f>
        <v>12</v>
      </c>
      <c r="D109" s="109">
        <f t="shared" ref="D109:H109" si="7">D102+D103+D105+D106+D107+D108</f>
        <v>8</v>
      </c>
      <c r="E109" s="58">
        <f>C109+D109</f>
        <v>20</v>
      </c>
      <c r="F109" s="51">
        <f t="shared" si="7"/>
        <v>12</v>
      </c>
      <c r="G109" s="51">
        <f t="shared" si="7"/>
        <v>12</v>
      </c>
      <c r="H109" s="41">
        <f>F109+G109</f>
        <v>24</v>
      </c>
      <c r="I109" s="19">
        <f>E109+H109</f>
        <v>44</v>
      </c>
    </row>
    <row r="110" spans="1:9" ht="16.5" thickTop="1">
      <c r="A110" s="9"/>
      <c r="B110" s="21" t="s">
        <v>93</v>
      </c>
      <c r="C110" s="52"/>
      <c r="D110" s="6"/>
      <c r="E110" s="59"/>
      <c r="F110" s="10"/>
      <c r="G110" s="6"/>
      <c r="H110" s="14"/>
      <c r="I110" s="42"/>
    </row>
    <row r="111" spans="1:9" ht="15.75">
      <c r="A111" s="30">
        <v>30</v>
      </c>
      <c r="B111" s="36" t="s">
        <v>94</v>
      </c>
      <c r="C111" s="52"/>
      <c r="D111" s="6"/>
      <c r="E111" s="59"/>
      <c r="F111" s="49"/>
      <c r="G111" s="7"/>
      <c r="H111" s="14"/>
      <c r="I111" s="42"/>
    </row>
    <row r="112" spans="1:9" ht="15.75">
      <c r="A112" s="30">
        <v>31</v>
      </c>
      <c r="B112" s="36" t="s">
        <v>95</v>
      </c>
      <c r="C112" s="52"/>
      <c r="D112" s="6"/>
      <c r="E112" s="59"/>
      <c r="F112" s="52"/>
      <c r="G112" s="6"/>
      <c r="H112" s="14"/>
      <c r="I112" s="42"/>
    </row>
    <row r="113" spans="1:9" ht="15.75">
      <c r="A113" s="30">
        <v>32</v>
      </c>
      <c r="B113" s="36" t="s">
        <v>96</v>
      </c>
      <c r="C113" s="52"/>
      <c r="D113" s="6"/>
      <c r="E113" s="59"/>
      <c r="F113" s="52"/>
      <c r="G113" s="6"/>
      <c r="H113" s="14"/>
      <c r="I113" s="42"/>
    </row>
    <row r="114" spans="1:9" ht="15.75">
      <c r="A114" s="30">
        <v>33</v>
      </c>
      <c r="B114" s="36" t="s">
        <v>97</v>
      </c>
      <c r="C114" s="52"/>
      <c r="D114" s="6"/>
      <c r="E114" s="59"/>
      <c r="F114" s="52"/>
      <c r="G114" s="6"/>
      <c r="H114" s="14"/>
      <c r="I114" s="42"/>
    </row>
    <row r="115" spans="1:9" ht="15.75">
      <c r="A115" s="30">
        <v>88</v>
      </c>
      <c r="B115" s="36" t="s">
        <v>98</v>
      </c>
      <c r="C115" s="52"/>
      <c r="D115" s="6"/>
      <c r="E115" s="59"/>
      <c r="F115" s="52"/>
      <c r="G115" s="6"/>
      <c r="H115" s="14"/>
      <c r="I115" s="42"/>
    </row>
    <row r="116" spans="1:9" ht="15.75">
      <c r="A116" s="30">
        <v>89</v>
      </c>
      <c r="B116" s="36" t="s">
        <v>99</v>
      </c>
      <c r="C116" s="52"/>
      <c r="D116" s="6"/>
      <c r="E116" s="59"/>
      <c r="F116" s="52"/>
      <c r="G116" s="6"/>
      <c r="H116" s="14"/>
      <c r="I116" s="42"/>
    </row>
    <row r="117" spans="1:9" ht="15.75">
      <c r="A117" s="30">
        <v>90</v>
      </c>
      <c r="B117" s="36" t="s">
        <v>100</v>
      </c>
      <c r="C117" s="52"/>
      <c r="D117" s="6"/>
      <c r="E117" s="59"/>
      <c r="F117" s="52"/>
      <c r="G117" s="6"/>
      <c r="H117" s="14"/>
      <c r="I117" s="42"/>
    </row>
    <row r="118" spans="1:9" ht="16.5" thickBot="1">
      <c r="A118" s="67">
        <v>91</v>
      </c>
      <c r="B118" s="68" t="s">
        <v>101</v>
      </c>
      <c r="C118" s="53"/>
      <c r="D118" s="27"/>
      <c r="E118" s="60"/>
      <c r="F118" s="53"/>
      <c r="G118" s="27"/>
      <c r="H118" s="29"/>
      <c r="I118" s="45"/>
    </row>
    <row r="119" spans="1:9" ht="16.5" thickBot="1">
      <c r="A119" s="69"/>
      <c r="B119" s="70" t="s">
        <v>9</v>
      </c>
      <c r="C119" s="51">
        <f>C111+C112+C113+C114+C115+C116+C117+C118</f>
        <v>0</v>
      </c>
      <c r="D119" s="61">
        <f>D111+D112+D113+D114+D115+D116+D117+D118</f>
        <v>0</v>
      </c>
      <c r="E119" s="58">
        <f>C119+D119</f>
        <v>0</v>
      </c>
      <c r="F119" s="51">
        <f>F111+F112+F113+F114+F115+F116+F117+F118</f>
        <v>0</v>
      </c>
      <c r="G119" s="61">
        <f>G111+G112+G113+G114+G115+G116+G117+G118</f>
        <v>0</v>
      </c>
      <c r="H119" s="41">
        <f>F119+G119</f>
        <v>0</v>
      </c>
      <c r="I119" s="19">
        <f>E119+H119</f>
        <v>0</v>
      </c>
    </row>
    <row r="120" spans="1:9" ht="15.75">
      <c r="A120" s="66"/>
      <c r="B120" s="71" t="s">
        <v>102</v>
      </c>
      <c r="C120" s="73"/>
      <c r="D120" s="7"/>
      <c r="E120" s="15"/>
      <c r="F120" s="72"/>
      <c r="G120" s="7"/>
      <c r="H120" s="7"/>
      <c r="I120" s="43"/>
    </row>
    <row r="121" spans="1:9" ht="15.75">
      <c r="A121" s="30">
        <v>5</v>
      </c>
      <c r="B121" s="36" t="s">
        <v>103</v>
      </c>
      <c r="C121" s="52"/>
      <c r="D121" s="6"/>
      <c r="E121" s="59"/>
      <c r="F121" s="52"/>
      <c r="G121" s="6"/>
      <c r="H121" s="14"/>
      <c r="I121" s="46"/>
    </row>
    <row r="122" spans="1:9" ht="15.75">
      <c r="A122" s="30">
        <v>6</v>
      </c>
      <c r="B122" s="36" t="s">
        <v>104</v>
      </c>
      <c r="C122" s="52"/>
      <c r="D122" s="6"/>
      <c r="E122" s="59"/>
      <c r="F122" s="52"/>
      <c r="G122" s="6"/>
      <c r="H122" s="14"/>
      <c r="I122" s="46"/>
    </row>
    <row r="123" spans="1:9" ht="15.75">
      <c r="A123" s="30">
        <v>7</v>
      </c>
      <c r="B123" s="36" t="s">
        <v>105</v>
      </c>
      <c r="C123" s="52"/>
      <c r="D123" s="6"/>
      <c r="E123" s="59"/>
      <c r="F123" s="52"/>
      <c r="G123" s="6"/>
      <c r="H123" s="14"/>
      <c r="I123" s="46"/>
    </row>
    <row r="124" spans="1:9" ht="13.5" customHeight="1">
      <c r="A124" s="30">
        <v>8</v>
      </c>
      <c r="B124" s="36" t="s">
        <v>106</v>
      </c>
      <c r="C124" s="49"/>
      <c r="D124" s="7"/>
      <c r="E124" s="56"/>
      <c r="F124" s="49"/>
      <c r="G124" s="7"/>
      <c r="H124" s="15"/>
      <c r="I124" s="43"/>
    </row>
    <row r="125" spans="1:9" ht="13.5" customHeight="1">
      <c r="A125" s="30">
        <v>9</v>
      </c>
      <c r="B125" s="36" t="s">
        <v>107</v>
      </c>
      <c r="C125" s="49"/>
      <c r="D125" s="7"/>
      <c r="E125" s="56"/>
      <c r="F125" s="49"/>
      <c r="G125" s="7"/>
      <c r="H125" s="15"/>
      <c r="I125" s="43"/>
    </row>
    <row r="126" spans="1:9" ht="13.5" customHeight="1">
      <c r="A126" s="30">
        <v>65</v>
      </c>
      <c r="B126" s="36" t="s">
        <v>108</v>
      </c>
      <c r="C126" s="49"/>
      <c r="D126" s="7"/>
      <c r="E126" s="56"/>
      <c r="F126" s="49"/>
      <c r="G126" s="7"/>
      <c r="H126" s="15"/>
      <c r="I126" s="43"/>
    </row>
    <row r="127" spans="1:9" ht="13.5" customHeight="1">
      <c r="A127" s="30">
        <v>66</v>
      </c>
      <c r="B127" s="36" t="s">
        <v>109</v>
      </c>
      <c r="C127" s="49"/>
      <c r="D127" s="7"/>
      <c r="E127" s="56"/>
      <c r="F127" s="49"/>
      <c r="G127" s="7"/>
      <c r="H127" s="15"/>
      <c r="I127" s="43"/>
    </row>
    <row r="128" spans="1:9" ht="13.5" customHeight="1">
      <c r="A128" s="30">
        <v>67</v>
      </c>
      <c r="B128" s="36" t="s">
        <v>110</v>
      </c>
      <c r="C128" s="49"/>
      <c r="D128" s="7"/>
      <c r="E128" s="56"/>
      <c r="F128" s="49"/>
      <c r="G128" s="7"/>
      <c r="H128" s="15"/>
      <c r="I128" s="43"/>
    </row>
    <row r="129" spans="1:9" ht="13.5" customHeight="1">
      <c r="A129" s="30">
        <v>68</v>
      </c>
      <c r="B129" s="36" t="s">
        <v>111</v>
      </c>
      <c r="C129" s="49">
        <v>9</v>
      </c>
      <c r="D129" s="7">
        <v>15</v>
      </c>
      <c r="E129" s="56"/>
      <c r="F129" s="49">
        <v>12</v>
      </c>
      <c r="G129" s="7">
        <v>13</v>
      </c>
      <c r="H129" s="15"/>
      <c r="I129" s="43"/>
    </row>
    <row r="130" spans="1:9" ht="13.5" customHeight="1" thickBot="1">
      <c r="A130" s="30">
        <v>69</v>
      </c>
      <c r="B130" s="36" t="s">
        <v>112</v>
      </c>
      <c r="C130" s="50"/>
      <c r="D130" s="16"/>
      <c r="E130" s="57"/>
      <c r="F130" s="50"/>
      <c r="G130" s="16"/>
      <c r="H130" s="40"/>
      <c r="I130" s="44"/>
    </row>
    <row r="131" spans="1:9" ht="16.5" thickBot="1">
      <c r="A131" s="32"/>
      <c r="B131" s="17" t="s">
        <v>9</v>
      </c>
      <c r="C131" s="51">
        <f>C121+C122+C123+C124+C125+C126+C127+C128+C129+C130</f>
        <v>9</v>
      </c>
      <c r="D131" s="51">
        <f t="shared" ref="D131:H131" si="8">D121+D122+D123+D124+D125+D126+D127+D128+D129+D130</f>
        <v>15</v>
      </c>
      <c r="E131" s="58">
        <f>C131+D131</f>
        <v>24</v>
      </c>
      <c r="F131" s="51">
        <f t="shared" si="8"/>
        <v>12</v>
      </c>
      <c r="G131" s="51">
        <f t="shared" si="8"/>
        <v>13</v>
      </c>
      <c r="H131" s="41">
        <f>F131+G131</f>
        <v>25</v>
      </c>
      <c r="I131" s="19">
        <f>E131+H131</f>
        <v>49</v>
      </c>
    </row>
    <row r="132" spans="1:9" ht="16.5" thickTop="1">
      <c r="A132" s="66"/>
      <c r="B132" s="71" t="s">
        <v>113</v>
      </c>
      <c r="C132" s="73"/>
      <c r="D132" s="7"/>
      <c r="E132" s="15"/>
      <c r="F132" s="72"/>
      <c r="G132" s="7"/>
      <c r="H132" s="7"/>
      <c r="I132" s="43"/>
    </row>
    <row r="133" spans="1:9" ht="15.75">
      <c r="A133" s="30">
        <v>56</v>
      </c>
      <c r="B133" s="36" t="s">
        <v>52</v>
      </c>
      <c r="C133" s="52"/>
      <c r="D133" s="6"/>
      <c r="E133" s="59"/>
      <c r="F133" s="52"/>
      <c r="G133" s="6"/>
      <c r="H133" s="14"/>
      <c r="I133" s="46"/>
    </row>
    <row r="134" spans="1:9" ht="15.75">
      <c r="A134" s="30">
        <v>114</v>
      </c>
      <c r="B134" s="36" t="s">
        <v>119</v>
      </c>
      <c r="C134" s="52"/>
      <c r="D134" s="6"/>
      <c r="E134" s="59"/>
      <c r="F134" s="52"/>
      <c r="G134" s="6"/>
      <c r="H134" s="14"/>
      <c r="I134" s="46"/>
    </row>
    <row r="135" spans="1:9" ht="15.75">
      <c r="A135" s="30">
        <v>115</v>
      </c>
      <c r="B135" s="36" t="s">
        <v>120</v>
      </c>
      <c r="C135" s="52"/>
      <c r="D135" s="6"/>
      <c r="E135" s="59"/>
      <c r="F135" s="52">
        <v>3</v>
      </c>
      <c r="G135" s="6"/>
      <c r="H135" s="14"/>
      <c r="I135" s="46"/>
    </row>
    <row r="136" spans="1:9" ht="16.5" thickBot="1">
      <c r="A136" s="30">
        <v>116</v>
      </c>
      <c r="B136" s="36" t="s">
        <v>121</v>
      </c>
      <c r="C136" s="49"/>
      <c r="D136" s="7">
        <v>11</v>
      </c>
      <c r="E136" s="56"/>
      <c r="F136" s="49"/>
      <c r="G136" s="7">
        <v>8</v>
      </c>
      <c r="H136" s="15"/>
      <c r="I136" s="43"/>
    </row>
    <row r="137" spans="1:9" ht="16.5" thickBot="1">
      <c r="A137" s="32"/>
      <c r="B137" s="17" t="s">
        <v>9</v>
      </c>
      <c r="C137" s="51">
        <f>C133+C134+C135+C136</f>
        <v>0</v>
      </c>
      <c r="D137" s="51">
        <f t="shared" ref="D137:H137" si="9">D133+D134+D135+D136</f>
        <v>11</v>
      </c>
      <c r="E137" s="109">
        <f>C137+D137</f>
        <v>11</v>
      </c>
      <c r="F137" s="51">
        <f t="shared" si="9"/>
        <v>3</v>
      </c>
      <c r="G137" s="51">
        <f t="shared" si="9"/>
        <v>8</v>
      </c>
      <c r="H137" s="41">
        <f>F137+G137</f>
        <v>11</v>
      </c>
      <c r="I137" s="19">
        <f>E137+H137</f>
        <v>22</v>
      </c>
    </row>
    <row r="138" spans="1:9" ht="16.5" thickTop="1">
      <c r="A138" s="66"/>
      <c r="B138" s="71" t="s">
        <v>114</v>
      </c>
      <c r="C138" s="73"/>
      <c r="D138" s="7"/>
      <c r="E138" s="15"/>
      <c r="F138" s="72"/>
      <c r="G138" s="7"/>
      <c r="H138" s="7"/>
      <c r="I138" s="43"/>
    </row>
    <row r="139" spans="1:9" ht="15.75">
      <c r="A139" s="30">
        <v>10</v>
      </c>
      <c r="B139" s="36" t="s">
        <v>122</v>
      </c>
      <c r="C139" s="52"/>
      <c r="D139" s="6"/>
      <c r="E139" s="59"/>
      <c r="F139" s="52"/>
      <c r="G139" s="6"/>
      <c r="H139" s="14"/>
      <c r="I139" s="46"/>
    </row>
    <row r="140" spans="1:9" ht="15.75">
      <c r="A140" s="30">
        <v>11</v>
      </c>
      <c r="B140" s="36" t="s">
        <v>123</v>
      </c>
      <c r="C140" s="52"/>
      <c r="D140" s="6">
        <v>1</v>
      </c>
      <c r="E140" s="59"/>
      <c r="F140" s="52"/>
      <c r="G140" s="6">
        <v>1</v>
      </c>
      <c r="H140" s="14"/>
      <c r="I140" s="46"/>
    </row>
    <row r="141" spans="1:9" ht="15.75">
      <c r="A141" s="30">
        <v>12</v>
      </c>
      <c r="B141" s="36" t="s">
        <v>124</v>
      </c>
      <c r="C141" s="52"/>
      <c r="D141" s="6"/>
      <c r="E141" s="59"/>
      <c r="F141" s="52"/>
      <c r="G141" s="6"/>
      <c r="H141" s="14"/>
      <c r="I141" s="46"/>
    </row>
    <row r="142" spans="1:9" ht="15.75">
      <c r="A142" s="30">
        <v>13</v>
      </c>
      <c r="B142" s="36" t="s">
        <v>125</v>
      </c>
      <c r="C142" s="49"/>
      <c r="D142" s="7"/>
      <c r="E142" s="56"/>
      <c r="F142" s="49"/>
      <c r="G142" s="7"/>
      <c r="H142" s="15"/>
      <c r="I142" s="43"/>
    </row>
    <row r="143" spans="1:9" ht="15.75">
      <c r="A143" s="30">
        <v>72</v>
      </c>
      <c r="B143" s="36" t="s">
        <v>126</v>
      </c>
      <c r="C143" s="49"/>
      <c r="D143" s="7"/>
      <c r="E143" s="56"/>
      <c r="F143" s="49"/>
      <c r="G143" s="7"/>
      <c r="H143" s="15"/>
      <c r="I143" s="43"/>
    </row>
    <row r="144" spans="1:9" ht="16.5" thickBot="1">
      <c r="A144" s="30">
        <v>73</v>
      </c>
      <c r="B144" s="36" t="s">
        <v>127</v>
      </c>
      <c r="C144" s="49"/>
      <c r="D144" s="7"/>
      <c r="E144" s="56"/>
      <c r="F144" s="49"/>
      <c r="G144" s="7"/>
      <c r="H144" s="15"/>
      <c r="I144" s="43"/>
    </row>
    <row r="145" spans="1:9" ht="16.5" thickBot="1">
      <c r="A145" s="32"/>
      <c r="B145" s="17" t="s">
        <v>9</v>
      </c>
      <c r="C145" s="51">
        <f>C139+C140+C141+C142+C143+C144</f>
        <v>0</v>
      </c>
      <c r="D145" s="109">
        <f t="shared" ref="D145:H145" si="10">D139+D140+D141+D142+D143+D144</f>
        <v>1</v>
      </c>
      <c r="E145" s="58">
        <f>C145+D145</f>
        <v>1</v>
      </c>
      <c r="F145" s="51">
        <f t="shared" si="10"/>
        <v>0</v>
      </c>
      <c r="G145" s="51">
        <f t="shared" si="10"/>
        <v>1</v>
      </c>
      <c r="H145" s="41">
        <f>F145+G145</f>
        <v>1</v>
      </c>
      <c r="I145" s="19">
        <f>E145+H145</f>
        <v>2</v>
      </c>
    </row>
    <row r="146" spans="1:9" ht="16.5" thickTop="1">
      <c r="A146" s="66"/>
      <c r="B146" s="71" t="s">
        <v>115</v>
      </c>
      <c r="C146" s="73"/>
      <c r="D146" s="7"/>
      <c r="E146" s="15"/>
      <c r="F146" s="72"/>
      <c r="G146" s="7"/>
      <c r="H146" s="7"/>
      <c r="I146" s="43"/>
    </row>
    <row r="147" spans="1:9" ht="16.5" customHeight="1">
      <c r="A147" s="30">
        <v>34</v>
      </c>
      <c r="B147" s="36" t="s">
        <v>128</v>
      </c>
      <c r="C147" s="52"/>
      <c r="D147" s="6"/>
      <c r="E147" s="59"/>
      <c r="F147" s="52"/>
      <c r="G147" s="6"/>
      <c r="H147" s="14"/>
      <c r="I147" s="46"/>
    </row>
    <row r="148" spans="1:9" ht="16.5" customHeight="1">
      <c r="A148" s="30">
        <v>35</v>
      </c>
      <c r="B148" s="36" t="s">
        <v>129</v>
      </c>
      <c r="C148" s="52"/>
      <c r="D148" s="6"/>
      <c r="E148" s="59"/>
      <c r="F148" s="52"/>
      <c r="G148" s="6"/>
      <c r="H148" s="14"/>
      <c r="I148" s="46"/>
    </row>
    <row r="149" spans="1:9" ht="16.5" customHeight="1">
      <c r="A149" s="30">
        <v>36</v>
      </c>
      <c r="B149" s="36" t="s">
        <v>130</v>
      </c>
      <c r="C149" s="52"/>
      <c r="D149" s="6"/>
      <c r="E149" s="59"/>
      <c r="F149" s="52"/>
      <c r="G149" s="6"/>
      <c r="H149" s="14"/>
      <c r="I149" s="46"/>
    </row>
    <row r="150" spans="1:9" ht="16.5" customHeight="1">
      <c r="A150" s="30">
        <v>37</v>
      </c>
      <c r="B150" s="36" t="s">
        <v>131</v>
      </c>
      <c r="C150" s="49"/>
      <c r="D150" s="7"/>
      <c r="E150" s="56"/>
      <c r="F150" s="49"/>
      <c r="G150" s="7"/>
      <c r="H150" s="15"/>
      <c r="I150" s="43"/>
    </row>
    <row r="151" spans="1:9" ht="16.5" customHeight="1">
      <c r="A151" s="30">
        <v>38</v>
      </c>
      <c r="B151" s="36" t="s">
        <v>132</v>
      </c>
      <c r="C151" s="49"/>
      <c r="D151" s="7"/>
      <c r="E151" s="56"/>
      <c r="F151" s="49"/>
      <c r="G151" s="7"/>
      <c r="H151" s="15"/>
      <c r="I151" s="43"/>
    </row>
    <row r="152" spans="1:9" ht="16.5" customHeight="1">
      <c r="A152" s="30">
        <v>92</v>
      </c>
      <c r="B152" s="36" t="s">
        <v>133</v>
      </c>
      <c r="C152" s="49"/>
      <c r="D152" s="7">
        <v>1</v>
      </c>
      <c r="E152" s="56"/>
      <c r="F152" s="49"/>
      <c r="G152" s="7"/>
      <c r="H152" s="15"/>
      <c r="I152" s="43"/>
    </row>
    <row r="153" spans="1:9" ht="16.5" customHeight="1">
      <c r="A153" s="30">
        <v>93</v>
      </c>
      <c r="B153" s="36" t="s">
        <v>134</v>
      </c>
      <c r="C153" s="49"/>
      <c r="D153" s="7"/>
      <c r="E153" s="56"/>
      <c r="F153" s="49"/>
      <c r="G153" s="7"/>
      <c r="H153" s="15"/>
      <c r="I153" s="43"/>
    </row>
    <row r="154" spans="1:9" ht="16.5" customHeight="1">
      <c r="A154" s="30">
        <v>94</v>
      </c>
      <c r="B154" s="36" t="s">
        <v>135</v>
      </c>
      <c r="C154" s="49"/>
      <c r="D154" s="7"/>
      <c r="E154" s="56"/>
      <c r="F154" s="49"/>
      <c r="G154" s="7"/>
      <c r="H154" s="15"/>
      <c r="I154" s="43"/>
    </row>
    <row r="155" spans="1:9" ht="16.5" customHeight="1">
      <c r="A155" s="30">
        <v>95</v>
      </c>
      <c r="B155" s="36" t="s">
        <v>136</v>
      </c>
      <c r="C155" s="49"/>
      <c r="D155" s="7"/>
      <c r="E155" s="56"/>
      <c r="F155" s="49"/>
      <c r="G155" s="7"/>
      <c r="H155" s="15"/>
      <c r="I155" s="43"/>
    </row>
    <row r="156" spans="1:9" ht="16.5" customHeight="1" thickBot="1">
      <c r="A156" s="30">
        <v>96</v>
      </c>
      <c r="B156" s="36" t="s">
        <v>137</v>
      </c>
      <c r="C156" s="50"/>
      <c r="D156" s="16"/>
      <c r="E156" s="57"/>
      <c r="F156" s="50"/>
      <c r="G156" s="16"/>
      <c r="H156" s="40"/>
      <c r="I156" s="44"/>
    </row>
    <row r="157" spans="1:9" ht="16.5" thickBot="1">
      <c r="A157" s="32"/>
      <c r="B157" s="17" t="s">
        <v>9</v>
      </c>
      <c r="C157" s="51">
        <f>C147+C148+C149+C150+C151+C152+C153+C154+C155+C156</f>
        <v>0</v>
      </c>
      <c r="D157" s="51">
        <f t="shared" ref="D157" si="11">D147+D148+D149+D150+D151+D152+D153+D154+D155+D156</f>
        <v>1</v>
      </c>
      <c r="E157" s="58">
        <f>C157+D157</f>
        <v>1</v>
      </c>
      <c r="F157" s="51">
        <f t="shared" ref="F157" si="12">F147+F148+F149+F150+F151+F152+F153+F154+F155+F156</f>
        <v>0</v>
      </c>
      <c r="G157" s="51">
        <f t="shared" ref="G157" si="13">G147+G148+G149+G150+G151+G152+G153+G154+G155+G156</f>
        <v>0</v>
      </c>
      <c r="H157" s="41">
        <f>F157+G157</f>
        <v>0</v>
      </c>
      <c r="I157" s="19">
        <f>E157+H157</f>
        <v>1</v>
      </c>
    </row>
    <row r="158" spans="1:9" ht="16.5" thickTop="1">
      <c r="A158" s="66"/>
      <c r="B158" s="71" t="s">
        <v>116</v>
      </c>
      <c r="C158" s="73"/>
      <c r="D158" s="7"/>
      <c r="E158" s="15"/>
      <c r="F158" s="72"/>
      <c r="G158" s="7"/>
      <c r="H158" s="7"/>
      <c r="I158" s="43"/>
    </row>
    <row r="159" spans="1:9" ht="21.75" customHeight="1">
      <c r="A159" s="30">
        <v>1</v>
      </c>
      <c r="B159" s="36" t="s">
        <v>138</v>
      </c>
      <c r="C159" s="52">
        <v>13</v>
      </c>
      <c r="D159" s="6">
        <v>13</v>
      </c>
      <c r="E159" s="59"/>
      <c r="F159" s="52">
        <v>4</v>
      </c>
      <c r="G159" s="6"/>
      <c r="H159" s="14"/>
      <c r="I159" s="46"/>
    </row>
    <row r="160" spans="1:9" ht="21.75" customHeight="1" thickBot="1">
      <c r="A160" s="30">
        <v>2</v>
      </c>
      <c r="B160" s="36" t="s">
        <v>139</v>
      </c>
      <c r="C160" s="52"/>
      <c r="D160" s="6">
        <v>4</v>
      </c>
      <c r="E160" s="59"/>
      <c r="F160" s="52"/>
      <c r="G160" s="6">
        <v>3</v>
      </c>
      <c r="H160" s="14"/>
      <c r="I160" s="46"/>
    </row>
    <row r="161" spans="1:9" ht="16.5" thickBot="1">
      <c r="A161" s="32"/>
      <c r="B161" s="17" t="s">
        <v>9</v>
      </c>
      <c r="C161" s="51">
        <f>C159+C160</f>
        <v>13</v>
      </c>
      <c r="D161" s="51">
        <f t="shared" ref="D161:H161" si="14">D159+D160</f>
        <v>17</v>
      </c>
      <c r="E161" s="109">
        <f>C161+D161</f>
        <v>30</v>
      </c>
      <c r="F161" s="51">
        <f t="shared" si="14"/>
        <v>4</v>
      </c>
      <c r="G161" s="51">
        <f t="shared" si="14"/>
        <v>3</v>
      </c>
      <c r="H161" s="41">
        <f>F161+G161</f>
        <v>7</v>
      </c>
      <c r="I161" s="19">
        <f>E161+H161</f>
        <v>37</v>
      </c>
    </row>
    <row r="162" spans="1:9" ht="16.5" thickTop="1">
      <c r="A162" s="66"/>
      <c r="B162" s="71" t="s">
        <v>117</v>
      </c>
      <c r="C162" s="73"/>
      <c r="D162" s="7"/>
      <c r="E162" s="15"/>
      <c r="F162" s="72"/>
      <c r="G162" s="7"/>
      <c r="H162" s="7"/>
      <c r="I162" s="43"/>
    </row>
    <row r="163" spans="1:9" ht="16.5" thickBot="1">
      <c r="A163" s="30">
        <v>70</v>
      </c>
      <c r="B163" s="36" t="s">
        <v>140</v>
      </c>
      <c r="C163" s="52">
        <v>13</v>
      </c>
      <c r="D163" s="6">
        <v>17</v>
      </c>
      <c r="E163" s="59"/>
      <c r="F163" s="52">
        <v>13</v>
      </c>
      <c r="G163" s="6">
        <v>17</v>
      </c>
      <c r="H163" s="14"/>
      <c r="I163" s="46"/>
    </row>
    <row r="164" spans="1:9" ht="16.5" thickBot="1">
      <c r="A164" s="32"/>
      <c r="B164" s="17" t="s">
        <v>9</v>
      </c>
      <c r="C164" s="51">
        <f>C163</f>
        <v>13</v>
      </c>
      <c r="D164" s="51">
        <f t="shared" ref="D164:H164" si="15">D163</f>
        <v>17</v>
      </c>
      <c r="E164" s="58">
        <f>C164+D164</f>
        <v>30</v>
      </c>
      <c r="F164" s="51">
        <f t="shared" si="15"/>
        <v>13</v>
      </c>
      <c r="G164" s="51">
        <f t="shared" si="15"/>
        <v>17</v>
      </c>
      <c r="H164" s="41">
        <f>F164+G164</f>
        <v>30</v>
      </c>
      <c r="I164" s="19">
        <f>E164+H164</f>
        <v>60</v>
      </c>
    </row>
    <row r="165" spans="1:9" ht="16.5" thickTop="1">
      <c r="A165" s="9"/>
      <c r="B165" s="21" t="s">
        <v>118</v>
      </c>
      <c r="C165" s="52"/>
      <c r="D165" s="6"/>
      <c r="E165" s="59"/>
      <c r="F165" s="65"/>
      <c r="G165" s="6"/>
      <c r="H165" s="14"/>
      <c r="I165" s="46"/>
    </row>
    <row r="166" spans="1:9" ht="13.5" customHeight="1" thickBot="1">
      <c r="A166" s="30">
        <v>122</v>
      </c>
      <c r="B166" s="36" t="s">
        <v>141</v>
      </c>
      <c r="C166" s="49"/>
      <c r="D166" s="7"/>
      <c r="E166" s="56"/>
      <c r="F166" s="49"/>
      <c r="G166" s="7">
        <v>2</v>
      </c>
      <c r="H166" s="15"/>
      <c r="I166" s="43"/>
    </row>
    <row r="167" spans="1:9" ht="16.5" thickBot="1">
      <c r="A167" s="8"/>
      <c r="B167" s="17" t="s">
        <v>9</v>
      </c>
      <c r="C167" s="51">
        <f>C166</f>
        <v>0</v>
      </c>
      <c r="D167" s="51">
        <f t="shared" ref="D167:H167" si="16">D166</f>
        <v>0</v>
      </c>
      <c r="E167" s="109">
        <f>C167+D167</f>
        <v>0</v>
      </c>
      <c r="F167" s="51">
        <f t="shared" si="16"/>
        <v>0</v>
      </c>
      <c r="G167" s="51">
        <f t="shared" si="16"/>
        <v>2</v>
      </c>
      <c r="H167" s="41">
        <f>F167+G167</f>
        <v>2</v>
      </c>
      <c r="I167" s="19">
        <f>E167+H167</f>
        <v>2</v>
      </c>
    </row>
    <row r="168" spans="1:9" ht="13.5" thickTop="1">
      <c r="D168" s="63"/>
    </row>
    <row r="169" spans="1:9">
      <c r="D169" s="63"/>
    </row>
    <row r="170" spans="1:9">
      <c r="D170" s="63"/>
    </row>
    <row r="171" spans="1:9">
      <c r="D171" s="63"/>
    </row>
    <row r="172" spans="1:9">
      <c r="D172" s="63"/>
    </row>
    <row r="173" spans="1:9">
      <c r="D173" s="63"/>
    </row>
    <row r="174" spans="1:9">
      <c r="D174" s="63"/>
    </row>
    <row r="175" spans="1:9">
      <c r="D175" s="63"/>
    </row>
    <row r="176" spans="1:9">
      <c r="D176" s="63"/>
    </row>
    <row r="177" spans="4:4">
      <c r="D177" s="63"/>
    </row>
    <row r="178" spans="4:4">
      <c r="D178" s="63"/>
    </row>
    <row r="179" spans="4:4">
      <c r="D179" s="63"/>
    </row>
    <row r="180" spans="4:4">
      <c r="D180" s="63"/>
    </row>
    <row r="181" spans="4:4">
      <c r="D181" s="63"/>
    </row>
    <row r="182" spans="4:4">
      <c r="D182" s="63"/>
    </row>
    <row r="183" spans="4:4">
      <c r="D183" s="63"/>
    </row>
    <row r="184" spans="4:4">
      <c r="D184" s="63"/>
    </row>
    <row r="185" spans="4:4">
      <c r="D185" s="63"/>
    </row>
    <row r="186" spans="4:4">
      <c r="D186" s="63"/>
    </row>
    <row r="187" spans="4:4">
      <c r="D187" s="63"/>
    </row>
    <row r="188" spans="4:4">
      <c r="D188" s="63"/>
    </row>
    <row r="189" spans="4:4">
      <c r="D189" s="63"/>
    </row>
    <row r="190" spans="4:4">
      <c r="D190" s="63"/>
    </row>
    <row r="191" spans="4:4">
      <c r="D191" s="63"/>
    </row>
    <row r="192" spans="4:4">
      <c r="D192" s="63"/>
    </row>
    <row r="193" spans="4:4">
      <c r="D193" s="63"/>
    </row>
    <row r="194" spans="4:4">
      <c r="D194" s="63"/>
    </row>
    <row r="195" spans="4:4">
      <c r="D195" s="63"/>
    </row>
    <row r="196" spans="4:4">
      <c r="D196" s="63"/>
    </row>
    <row r="197" spans="4:4">
      <c r="D197" s="63"/>
    </row>
    <row r="198" spans="4:4">
      <c r="D198" s="63"/>
    </row>
    <row r="199" spans="4:4">
      <c r="D199" s="63"/>
    </row>
    <row r="200" spans="4:4">
      <c r="D200" s="63"/>
    </row>
    <row r="201" spans="4:4">
      <c r="D201" s="63"/>
    </row>
    <row r="202" spans="4:4">
      <c r="D202" s="63"/>
    </row>
    <row r="203" spans="4:4">
      <c r="D203" s="63"/>
    </row>
    <row r="204" spans="4:4">
      <c r="D204" s="63"/>
    </row>
    <row r="205" spans="4:4">
      <c r="D205" s="63"/>
    </row>
    <row r="206" spans="4:4">
      <c r="D206" s="63"/>
    </row>
    <row r="207" spans="4:4">
      <c r="D207" s="63"/>
    </row>
    <row r="208" spans="4:4">
      <c r="D208" s="63"/>
    </row>
    <row r="209" spans="4:4">
      <c r="D209" s="63"/>
    </row>
    <row r="210" spans="4:4">
      <c r="D210" s="63"/>
    </row>
    <row r="211" spans="4:4">
      <c r="D211" s="63"/>
    </row>
    <row r="212" spans="4:4">
      <c r="D212" s="63"/>
    </row>
    <row r="213" spans="4:4">
      <c r="D213" s="63"/>
    </row>
    <row r="214" spans="4:4">
      <c r="D214" s="63"/>
    </row>
    <row r="215" spans="4:4">
      <c r="D215" s="63"/>
    </row>
    <row r="216" spans="4:4">
      <c r="D216" s="63"/>
    </row>
    <row r="217" spans="4:4">
      <c r="D217" s="63"/>
    </row>
    <row r="218" spans="4:4">
      <c r="D218" s="63"/>
    </row>
    <row r="219" spans="4:4">
      <c r="D219" s="63"/>
    </row>
    <row r="220" spans="4:4">
      <c r="D220" s="63"/>
    </row>
    <row r="221" spans="4:4">
      <c r="D221" s="63"/>
    </row>
    <row r="222" spans="4:4">
      <c r="D222" s="63"/>
    </row>
    <row r="223" spans="4:4">
      <c r="D223" s="63"/>
    </row>
    <row r="224" spans="4:4">
      <c r="D224" s="63"/>
    </row>
    <row r="225" spans="4:4">
      <c r="D225" s="63"/>
    </row>
    <row r="226" spans="4:4">
      <c r="D226" s="63"/>
    </row>
    <row r="227" spans="4:4">
      <c r="D227" s="63"/>
    </row>
    <row r="228" spans="4:4">
      <c r="D228" s="63"/>
    </row>
    <row r="229" spans="4:4">
      <c r="D229" s="63"/>
    </row>
    <row r="230" spans="4:4">
      <c r="D230" s="63"/>
    </row>
    <row r="231" spans="4:4">
      <c r="D231" s="63"/>
    </row>
    <row r="232" spans="4:4">
      <c r="D232" s="63"/>
    </row>
    <row r="233" spans="4:4">
      <c r="D233" s="63"/>
    </row>
    <row r="234" spans="4:4">
      <c r="D234" s="63"/>
    </row>
    <row r="235" spans="4:4">
      <c r="D235" s="63"/>
    </row>
    <row r="236" spans="4:4">
      <c r="D236" s="63"/>
    </row>
    <row r="237" spans="4:4">
      <c r="D237" s="63"/>
    </row>
    <row r="238" spans="4:4">
      <c r="D238" s="63"/>
    </row>
    <row r="239" spans="4:4">
      <c r="D239" s="63"/>
    </row>
    <row r="240" spans="4:4">
      <c r="D240" s="63"/>
    </row>
    <row r="241" spans="4:4">
      <c r="D241" s="63"/>
    </row>
    <row r="242" spans="4:4">
      <c r="D242" s="63"/>
    </row>
    <row r="243" spans="4:4">
      <c r="D243" s="63"/>
    </row>
    <row r="244" spans="4:4">
      <c r="D244" s="63"/>
    </row>
    <row r="245" spans="4:4">
      <c r="D245" s="63"/>
    </row>
    <row r="246" spans="4:4">
      <c r="D246" s="63"/>
    </row>
    <row r="247" spans="4:4">
      <c r="D247" s="63"/>
    </row>
    <row r="248" spans="4:4">
      <c r="D248" s="63"/>
    </row>
    <row r="249" spans="4:4">
      <c r="D249" s="63"/>
    </row>
    <row r="250" spans="4:4">
      <c r="D250" s="63"/>
    </row>
    <row r="251" spans="4:4">
      <c r="D251" s="63"/>
    </row>
    <row r="252" spans="4:4">
      <c r="D252" s="63"/>
    </row>
    <row r="253" spans="4:4">
      <c r="D253" s="63"/>
    </row>
    <row r="254" spans="4:4">
      <c r="D254" s="63"/>
    </row>
    <row r="255" spans="4:4">
      <c r="D255" s="63"/>
    </row>
    <row r="256" spans="4:4">
      <c r="D256" s="63"/>
    </row>
    <row r="257" spans="4:4">
      <c r="D257" s="63"/>
    </row>
    <row r="258" spans="4:4">
      <c r="D258" s="63"/>
    </row>
    <row r="259" spans="4:4">
      <c r="D259" s="63"/>
    </row>
    <row r="260" spans="4:4">
      <c r="D260" s="63"/>
    </row>
    <row r="261" spans="4:4">
      <c r="D261" s="63"/>
    </row>
    <row r="262" spans="4:4">
      <c r="D262" s="63"/>
    </row>
    <row r="263" spans="4:4">
      <c r="D263" s="63"/>
    </row>
    <row r="264" spans="4:4">
      <c r="D264" s="63"/>
    </row>
    <row r="265" spans="4:4">
      <c r="D265" s="63"/>
    </row>
    <row r="266" spans="4:4">
      <c r="D266" s="63"/>
    </row>
    <row r="267" spans="4:4">
      <c r="D267" s="63"/>
    </row>
    <row r="268" spans="4:4">
      <c r="D268" s="63"/>
    </row>
    <row r="269" spans="4:4">
      <c r="D269" s="63"/>
    </row>
    <row r="270" spans="4:4">
      <c r="D270" s="63"/>
    </row>
    <row r="271" spans="4:4">
      <c r="D271" s="63"/>
    </row>
    <row r="272" spans="4:4">
      <c r="D272" s="63"/>
    </row>
    <row r="273" spans="4:4">
      <c r="D273" s="63"/>
    </row>
    <row r="274" spans="4:4">
      <c r="D274" s="63"/>
    </row>
    <row r="275" spans="4:4">
      <c r="D275" s="63"/>
    </row>
    <row r="276" spans="4:4">
      <c r="D276" s="63"/>
    </row>
    <row r="277" spans="4:4">
      <c r="D277" s="63"/>
    </row>
    <row r="278" spans="4:4">
      <c r="D278" s="63"/>
    </row>
    <row r="279" spans="4:4">
      <c r="D279" s="63"/>
    </row>
    <row r="280" spans="4:4">
      <c r="D280" s="63"/>
    </row>
    <row r="281" spans="4:4">
      <c r="D281" s="63"/>
    </row>
    <row r="282" spans="4:4">
      <c r="D282" s="63"/>
    </row>
    <row r="283" spans="4:4">
      <c r="D283" s="63"/>
    </row>
    <row r="284" spans="4:4">
      <c r="D284" s="63"/>
    </row>
    <row r="285" spans="4:4">
      <c r="D285" s="63"/>
    </row>
    <row r="286" spans="4:4">
      <c r="D286" s="63"/>
    </row>
    <row r="287" spans="4:4">
      <c r="D287" s="63"/>
    </row>
    <row r="288" spans="4:4">
      <c r="D288" s="63"/>
    </row>
    <row r="289" spans="4:4">
      <c r="D289" s="63"/>
    </row>
    <row r="290" spans="4:4">
      <c r="D290" s="63"/>
    </row>
    <row r="291" spans="4:4">
      <c r="D291" s="63"/>
    </row>
    <row r="292" spans="4:4">
      <c r="D292" s="63"/>
    </row>
    <row r="293" spans="4:4">
      <c r="D293" s="63"/>
    </row>
    <row r="294" spans="4:4">
      <c r="D294" s="63"/>
    </row>
    <row r="295" spans="4:4">
      <c r="D295" s="63"/>
    </row>
    <row r="296" spans="4:4">
      <c r="D296" s="63"/>
    </row>
    <row r="297" spans="4:4">
      <c r="D297" s="63"/>
    </row>
    <row r="298" spans="4:4">
      <c r="D298" s="63"/>
    </row>
    <row r="299" spans="4:4">
      <c r="D299" s="63"/>
    </row>
    <row r="300" spans="4:4">
      <c r="D300" s="63"/>
    </row>
    <row r="301" spans="4:4">
      <c r="D301" s="63"/>
    </row>
    <row r="302" spans="4:4">
      <c r="D302" s="63"/>
    </row>
    <row r="303" spans="4:4">
      <c r="D303" s="63"/>
    </row>
    <row r="304" spans="4:4">
      <c r="D304" s="63"/>
    </row>
    <row r="305" spans="4:4">
      <c r="D305" s="63"/>
    </row>
    <row r="306" spans="4:4">
      <c r="D306" s="63"/>
    </row>
    <row r="307" spans="4:4">
      <c r="D307" s="63"/>
    </row>
    <row r="308" spans="4:4">
      <c r="D308" s="63"/>
    </row>
    <row r="309" spans="4:4">
      <c r="D309" s="63"/>
    </row>
    <row r="310" spans="4:4">
      <c r="D310" s="63"/>
    </row>
    <row r="311" spans="4:4">
      <c r="D311" s="63"/>
    </row>
    <row r="312" spans="4:4">
      <c r="D312" s="63"/>
    </row>
    <row r="313" spans="4:4">
      <c r="D313" s="63"/>
    </row>
    <row r="314" spans="4:4">
      <c r="D314" s="63"/>
    </row>
    <row r="315" spans="4:4">
      <c r="D315" s="63"/>
    </row>
    <row r="316" spans="4:4">
      <c r="D316" s="63"/>
    </row>
    <row r="317" spans="4:4">
      <c r="D317" s="63"/>
    </row>
    <row r="318" spans="4:4">
      <c r="D318" s="63"/>
    </row>
    <row r="319" spans="4:4">
      <c r="D319" s="63"/>
    </row>
    <row r="320" spans="4:4">
      <c r="D320" s="63"/>
    </row>
    <row r="321" spans="4:4">
      <c r="D321" s="63"/>
    </row>
    <row r="322" spans="4:4">
      <c r="D322" s="63"/>
    </row>
    <row r="323" spans="4:4">
      <c r="D323" s="63"/>
    </row>
    <row r="324" spans="4:4">
      <c r="D324" s="63"/>
    </row>
    <row r="325" spans="4:4">
      <c r="D325" s="63"/>
    </row>
    <row r="326" spans="4:4">
      <c r="D326" s="63"/>
    </row>
    <row r="327" spans="4:4">
      <c r="D327" s="63"/>
    </row>
    <row r="328" spans="4:4">
      <c r="D328" s="63"/>
    </row>
    <row r="329" spans="4:4">
      <c r="D329" s="63"/>
    </row>
    <row r="330" spans="4:4">
      <c r="D330" s="63"/>
    </row>
    <row r="331" spans="4:4">
      <c r="D331" s="63"/>
    </row>
    <row r="332" spans="4:4">
      <c r="D332" s="63"/>
    </row>
    <row r="333" spans="4:4">
      <c r="D333" s="63"/>
    </row>
    <row r="334" spans="4:4">
      <c r="D334" s="63"/>
    </row>
    <row r="335" spans="4:4">
      <c r="D335" s="63"/>
    </row>
    <row r="336" spans="4:4">
      <c r="D336" s="63"/>
    </row>
    <row r="337" spans="4:4">
      <c r="D337" s="63"/>
    </row>
    <row r="338" spans="4:4">
      <c r="D338" s="63"/>
    </row>
    <row r="339" spans="4:4">
      <c r="D339" s="63"/>
    </row>
    <row r="340" spans="4:4">
      <c r="D340" s="63"/>
    </row>
    <row r="341" spans="4:4">
      <c r="D341" s="63"/>
    </row>
    <row r="342" spans="4:4">
      <c r="D342" s="63"/>
    </row>
    <row r="343" spans="4:4">
      <c r="D343" s="63"/>
    </row>
    <row r="344" spans="4:4">
      <c r="D344" s="63"/>
    </row>
    <row r="345" spans="4:4">
      <c r="D345" s="63"/>
    </row>
    <row r="346" spans="4:4">
      <c r="D346" s="63"/>
    </row>
    <row r="347" spans="4:4">
      <c r="D347" s="63"/>
    </row>
    <row r="348" spans="4:4">
      <c r="D348" s="63"/>
    </row>
    <row r="349" spans="4:4">
      <c r="D349" s="63"/>
    </row>
    <row r="350" spans="4:4">
      <c r="D350" s="63"/>
    </row>
    <row r="351" spans="4:4">
      <c r="D351" s="63"/>
    </row>
    <row r="352" spans="4:4">
      <c r="D352" s="63"/>
    </row>
    <row r="353" spans="4:4">
      <c r="D353" s="63"/>
    </row>
    <row r="354" spans="4:4">
      <c r="D354" s="63"/>
    </row>
    <row r="355" spans="4:4">
      <c r="D355" s="63"/>
    </row>
    <row r="356" spans="4:4">
      <c r="D356" s="63"/>
    </row>
    <row r="357" spans="4:4">
      <c r="D357" s="63"/>
    </row>
    <row r="358" spans="4:4">
      <c r="D358" s="63"/>
    </row>
    <row r="359" spans="4:4">
      <c r="D359" s="63"/>
    </row>
    <row r="360" spans="4:4">
      <c r="D360" s="63"/>
    </row>
    <row r="361" spans="4:4">
      <c r="D361" s="63"/>
    </row>
    <row r="362" spans="4:4">
      <c r="D362" s="63"/>
    </row>
    <row r="363" spans="4:4">
      <c r="D363" s="63"/>
    </row>
    <row r="364" spans="4:4">
      <c r="D364" s="63"/>
    </row>
    <row r="365" spans="4:4">
      <c r="D365" s="63"/>
    </row>
    <row r="366" spans="4:4">
      <c r="D366" s="63"/>
    </row>
    <row r="367" spans="4:4">
      <c r="D367" s="63"/>
    </row>
    <row r="368" spans="4:4">
      <c r="D368" s="63"/>
    </row>
    <row r="369" spans="4:4">
      <c r="D369" s="63"/>
    </row>
    <row r="370" spans="4:4">
      <c r="D370" s="63"/>
    </row>
    <row r="371" spans="4:4">
      <c r="D371" s="63"/>
    </row>
    <row r="372" spans="4:4">
      <c r="D372" s="63"/>
    </row>
    <row r="373" spans="4:4">
      <c r="D373" s="63"/>
    </row>
    <row r="374" spans="4:4">
      <c r="D374" s="63"/>
    </row>
    <row r="375" spans="4:4">
      <c r="D375" s="63"/>
    </row>
    <row r="376" spans="4:4">
      <c r="D376" s="63"/>
    </row>
    <row r="377" spans="4:4">
      <c r="D377" s="63"/>
    </row>
    <row r="378" spans="4:4">
      <c r="D378" s="63"/>
    </row>
    <row r="379" spans="4:4">
      <c r="D379" s="63"/>
    </row>
    <row r="380" spans="4:4">
      <c r="D380" s="63"/>
    </row>
    <row r="381" spans="4:4">
      <c r="D381" s="63"/>
    </row>
    <row r="382" spans="4:4">
      <c r="D382" s="63"/>
    </row>
    <row r="383" spans="4:4">
      <c r="D383" s="63"/>
    </row>
    <row r="384" spans="4:4">
      <c r="D384" s="63"/>
    </row>
    <row r="385" spans="4:4">
      <c r="D385" s="63"/>
    </row>
    <row r="386" spans="4:4">
      <c r="D386" s="63"/>
    </row>
    <row r="387" spans="4:4">
      <c r="D387" s="63"/>
    </row>
    <row r="388" spans="4:4">
      <c r="D388" s="63"/>
    </row>
    <row r="389" spans="4:4">
      <c r="D389" s="63"/>
    </row>
    <row r="390" spans="4:4">
      <c r="D390" s="63"/>
    </row>
    <row r="391" spans="4:4">
      <c r="D391" s="63"/>
    </row>
    <row r="392" spans="4:4">
      <c r="D392" s="63"/>
    </row>
    <row r="393" spans="4:4">
      <c r="D393" s="63"/>
    </row>
    <row r="394" spans="4:4">
      <c r="D394" s="63"/>
    </row>
    <row r="395" spans="4:4">
      <c r="D395" s="63"/>
    </row>
    <row r="396" spans="4:4">
      <c r="D396" s="63"/>
    </row>
    <row r="397" spans="4:4">
      <c r="D397" s="63"/>
    </row>
    <row r="398" spans="4:4">
      <c r="D398" s="63"/>
    </row>
    <row r="399" spans="4:4">
      <c r="D399" s="63"/>
    </row>
    <row r="400" spans="4:4">
      <c r="D400" s="63"/>
    </row>
    <row r="401" spans="4:4">
      <c r="D401" s="63"/>
    </row>
    <row r="402" spans="4:4">
      <c r="D402" s="63"/>
    </row>
    <row r="403" spans="4:4">
      <c r="D403" s="63"/>
    </row>
    <row r="404" spans="4:4">
      <c r="D404" s="63"/>
    </row>
    <row r="405" spans="4:4">
      <c r="D405" s="63"/>
    </row>
    <row r="406" spans="4:4">
      <c r="D406" s="63"/>
    </row>
    <row r="407" spans="4:4">
      <c r="D407" s="63"/>
    </row>
    <row r="408" spans="4:4">
      <c r="D408" s="63"/>
    </row>
    <row r="409" spans="4:4">
      <c r="D409" s="63"/>
    </row>
    <row r="410" spans="4:4">
      <c r="D410" s="63"/>
    </row>
    <row r="411" spans="4:4">
      <c r="D411" s="63"/>
    </row>
    <row r="412" spans="4:4">
      <c r="D412" s="63"/>
    </row>
    <row r="413" spans="4:4">
      <c r="D413" s="63"/>
    </row>
    <row r="414" spans="4:4">
      <c r="D414" s="63"/>
    </row>
    <row r="415" spans="4:4">
      <c r="D415" s="63"/>
    </row>
    <row r="416" spans="4:4">
      <c r="D416" s="63"/>
    </row>
    <row r="417" spans="4:4">
      <c r="D417" s="63"/>
    </row>
    <row r="418" spans="4:4">
      <c r="D418" s="63"/>
    </row>
    <row r="419" spans="4:4">
      <c r="D419" s="63"/>
    </row>
    <row r="420" spans="4:4">
      <c r="D420" s="63"/>
    </row>
    <row r="421" spans="4:4">
      <c r="D421" s="63"/>
    </row>
    <row r="422" spans="4:4">
      <c r="D422" s="63"/>
    </row>
    <row r="423" spans="4:4">
      <c r="D423" s="63"/>
    </row>
    <row r="424" spans="4:4">
      <c r="D424" s="63"/>
    </row>
    <row r="425" spans="4:4">
      <c r="D425" s="63"/>
    </row>
    <row r="426" spans="4:4">
      <c r="D426" s="63"/>
    </row>
    <row r="427" spans="4:4">
      <c r="D427" s="63"/>
    </row>
    <row r="428" spans="4:4">
      <c r="D428" s="63"/>
    </row>
    <row r="429" spans="4:4">
      <c r="D429" s="63"/>
    </row>
    <row r="430" spans="4:4">
      <c r="D430" s="63"/>
    </row>
    <row r="431" spans="4:4">
      <c r="D431" s="63"/>
    </row>
    <row r="432" spans="4:4">
      <c r="D432" s="63"/>
    </row>
    <row r="433" spans="4:4">
      <c r="D433" s="63"/>
    </row>
    <row r="434" spans="4:4">
      <c r="D434" s="63"/>
    </row>
    <row r="435" spans="4:4">
      <c r="D435" s="63"/>
    </row>
    <row r="436" spans="4:4">
      <c r="D436" s="63"/>
    </row>
    <row r="437" spans="4:4">
      <c r="D437" s="63"/>
    </row>
    <row r="438" spans="4:4">
      <c r="D438" s="63"/>
    </row>
    <row r="439" spans="4:4">
      <c r="D439" s="63"/>
    </row>
    <row r="440" spans="4:4">
      <c r="D440" s="63"/>
    </row>
    <row r="441" spans="4:4">
      <c r="D441" s="63"/>
    </row>
    <row r="442" spans="4:4">
      <c r="D442" s="63"/>
    </row>
    <row r="443" spans="4:4">
      <c r="D443" s="63"/>
    </row>
    <row r="444" spans="4:4">
      <c r="D444" s="63"/>
    </row>
    <row r="445" spans="4:4">
      <c r="D445" s="63"/>
    </row>
    <row r="446" spans="4:4">
      <c r="D446" s="63"/>
    </row>
    <row r="447" spans="4:4">
      <c r="D447" s="63"/>
    </row>
    <row r="448" spans="4:4">
      <c r="D448" s="63"/>
    </row>
    <row r="449" spans="4:4">
      <c r="D449" s="63"/>
    </row>
    <row r="450" spans="4:4">
      <c r="D450" s="63"/>
    </row>
    <row r="451" spans="4:4">
      <c r="D451" s="63"/>
    </row>
    <row r="452" spans="4:4">
      <c r="D452" s="63"/>
    </row>
    <row r="453" spans="4:4">
      <c r="D453" s="63"/>
    </row>
    <row r="454" spans="4:4">
      <c r="D454" s="63"/>
    </row>
    <row r="455" spans="4:4">
      <c r="D455" s="63"/>
    </row>
    <row r="456" spans="4:4">
      <c r="D456" s="63"/>
    </row>
    <row r="457" spans="4:4">
      <c r="D457" s="63"/>
    </row>
    <row r="458" spans="4:4">
      <c r="D458" s="63"/>
    </row>
    <row r="459" spans="4:4">
      <c r="D459" s="63"/>
    </row>
    <row r="460" spans="4:4">
      <c r="D460" s="63"/>
    </row>
    <row r="461" spans="4:4">
      <c r="D461" s="63"/>
    </row>
    <row r="462" spans="4:4">
      <c r="D462" s="63"/>
    </row>
    <row r="463" spans="4:4">
      <c r="D463" s="63"/>
    </row>
    <row r="464" spans="4:4">
      <c r="D464" s="63"/>
    </row>
    <row r="465" spans="4:4">
      <c r="D465" s="63"/>
    </row>
    <row r="466" spans="4:4">
      <c r="D466" s="63"/>
    </row>
    <row r="467" spans="4:4">
      <c r="D467" s="63"/>
    </row>
    <row r="468" spans="4:4">
      <c r="D468" s="63"/>
    </row>
    <row r="469" spans="4:4">
      <c r="D469" s="63"/>
    </row>
    <row r="470" spans="4:4">
      <c r="D470" s="63"/>
    </row>
    <row r="471" spans="4:4">
      <c r="D471" s="63"/>
    </row>
    <row r="472" spans="4:4">
      <c r="D472" s="63"/>
    </row>
    <row r="473" spans="4:4">
      <c r="D473" s="63"/>
    </row>
    <row r="474" spans="4:4">
      <c r="D474" s="63"/>
    </row>
    <row r="475" spans="4:4">
      <c r="D475" s="63"/>
    </row>
    <row r="476" spans="4:4">
      <c r="D476" s="63"/>
    </row>
    <row r="477" spans="4:4">
      <c r="D477" s="63"/>
    </row>
    <row r="478" spans="4:4">
      <c r="D478" s="63"/>
    </row>
    <row r="479" spans="4:4">
      <c r="D479" s="63"/>
    </row>
    <row r="480" spans="4:4">
      <c r="D480" s="63"/>
    </row>
    <row r="481" spans="4:4">
      <c r="D481" s="63"/>
    </row>
    <row r="482" spans="4:4">
      <c r="D482" s="63"/>
    </row>
    <row r="483" spans="4:4">
      <c r="D483" s="63"/>
    </row>
    <row r="484" spans="4:4">
      <c r="D484" s="63"/>
    </row>
    <row r="485" spans="4:4">
      <c r="D485" s="63"/>
    </row>
    <row r="486" spans="4:4">
      <c r="D486" s="63"/>
    </row>
    <row r="487" spans="4:4">
      <c r="D487" s="63"/>
    </row>
    <row r="488" spans="4:4">
      <c r="D488" s="63"/>
    </row>
    <row r="489" spans="4:4">
      <c r="D489" s="63"/>
    </row>
    <row r="490" spans="4:4">
      <c r="D490" s="63"/>
    </row>
    <row r="491" spans="4:4">
      <c r="D491" s="63"/>
    </row>
    <row r="492" spans="4:4">
      <c r="D492" s="63"/>
    </row>
    <row r="493" spans="4:4">
      <c r="D493" s="63"/>
    </row>
    <row r="494" spans="4:4">
      <c r="D494" s="63"/>
    </row>
    <row r="495" spans="4:4">
      <c r="D495" s="63"/>
    </row>
    <row r="496" spans="4:4">
      <c r="D496" s="63"/>
    </row>
    <row r="497" spans="4:4">
      <c r="D497" s="63"/>
    </row>
    <row r="498" spans="4:4">
      <c r="D498" s="63"/>
    </row>
    <row r="499" spans="4:4">
      <c r="D499" s="63"/>
    </row>
    <row r="500" spans="4:4">
      <c r="D500" s="63"/>
    </row>
    <row r="501" spans="4:4">
      <c r="D501" s="63"/>
    </row>
    <row r="502" spans="4:4">
      <c r="D502" s="63"/>
    </row>
    <row r="503" spans="4:4">
      <c r="D503" s="63"/>
    </row>
    <row r="504" spans="4:4">
      <c r="D504" s="63"/>
    </row>
    <row r="505" spans="4:4">
      <c r="D505" s="63"/>
    </row>
    <row r="506" spans="4:4">
      <c r="D506" s="63"/>
    </row>
    <row r="507" spans="4:4">
      <c r="D507" s="63"/>
    </row>
    <row r="508" spans="4:4">
      <c r="D508" s="63"/>
    </row>
    <row r="509" spans="4:4">
      <c r="D509" s="63"/>
    </row>
    <row r="510" spans="4:4">
      <c r="D510" s="63"/>
    </row>
    <row r="511" spans="4:4">
      <c r="D511" s="63"/>
    </row>
    <row r="512" spans="4:4">
      <c r="D512" s="63"/>
    </row>
    <row r="513" spans="4:4">
      <c r="D513" s="63"/>
    </row>
    <row r="514" spans="4:4">
      <c r="D514" s="63"/>
    </row>
    <row r="515" spans="4:4">
      <c r="D515" s="63"/>
    </row>
    <row r="516" spans="4:4">
      <c r="D516" s="63"/>
    </row>
    <row r="517" spans="4:4">
      <c r="D517" s="63"/>
    </row>
    <row r="518" spans="4:4">
      <c r="D518" s="63"/>
    </row>
    <row r="519" spans="4:4">
      <c r="D519" s="63"/>
    </row>
    <row r="520" spans="4:4">
      <c r="D520" s="63"/>
    </row>
    <row r="521" spans="4:4">
      <c r="D521" s="63"/>
    </row>
    <row r="522" spans="4:4">
      <c r="D522" s="63"/>
    </row>
    <row r="523" spans="4:4">
      <c r="D523" s="63"/>
    </row>
    <row r="524" spans="4:4">
      <c r="D524" s="63"/>
    </row>
    <row r="525" spans="4:4">
      <c r="D525" s="63"/>
    </row>
    <row r="526" spans="4:4">
      <c r="D526" s="63"/>
    </row>
    <row r="527" spans="4:4">
      <c r="D527" s="63"/>
    </row>
    <row r="528" spans="4:4">
      <c r="D528" s="63"/>
    </row>
    <row r="529" spans="4:4">
      <c r="D529" s="63"/>
    </row>
    <row r="530" spans="4:4">
      <c r="D530" s="63"/>
    </row>
    <row r="531" spans="4:4">
      <c r="D531" s="63"/>
    </row>
    <row r="532" spans="4:4">
      <c r="D532" s="63"/>
    </row>
    <row r="533" spans="4:4">
      <c r="D533" s="63"/>
    </row>
    <row r="534" spans="4:4">
      <c r="D534" s="63"/>
    </row>
    <row r="535" spans="4:4">
      <c r="D535" s="63"/>
    </row>
    <row r="536" spans="4:4">
      <c r="D536" s="63"/>
    </row>
    <row r="537" spans="4:4">
      <c r="D537" s="63"/>
    </row>
    <row r="538" spans="4:4">
      <c r="D538" s="63"/>
    </row>
    <row r="539" spans="4:4">
      <c r="D539" s="63"/>
    </row>
    <row r="540" spans="4:4">
      <c r="D540" s="63"/>
    </row>
    <row r="541" spans="4:4">
      <c r="D541" s="63"/>
    </row>
    <row r="542" spans="4:4">
      <c r="D542" s="63"/>
    </row>
    <row r="543" spans="4:4">
      <c r="D543" s="63"/>
    </row>
    <row r="544" spans="4:4">
      <c r="D544" s="63"/>
    </row>
    <row r="545" spans="4:4">
      <c r="D545" s="63"/>
    </row>
    <row r="546" spans="4:4">
      <c r="D546" s="63"/>
    </row>
    <row r="547" spans="4:4">
      <c r="D547" s="63"/>
    </row>
    <row r="548" spans="4:4">
      <c r="D548" s="63"/>
    </row>
    <row r="549" spans="4:4">
      <c r="D549" s="63"/>
    </row>
    <row r="550" spans="4:4">
      <c r="D550" s="63"/>
    </row>
    <row r="551" spans="4:4">
      <c r="D551" s="63"/>
    </row>
    <row r="552" spans="4:4">
      <c r="D552" s="63"/>
    </row>
    <row r="553" spans="4:4">
      <c r="D553" s="63"/>
    </row>
    <row r="554" spans="4:4">
      <c r="D554" s="63"/>
    </row>
    <row r="555" spans="4:4">
      <c r="D555" s="63"/>
    </row>
    <row r="556" spans="4:4">
      <c r="D556" s="63"/>
    </row>
    <row r="557" spans="4:4">
      <c r="D557" s="63"/>
    </row>
    <row r="558" spans="4:4">
      <c r="D558" s="63"/>
    </row>
    <row r="559" spans="4:4">
      <c r="D559" s="63"/>
    </row>
    <row r="560" spans="4:4">
      <c r="D560" s="63"/>
    </row>
    <row r="561" spans="4:4">
      <c r="D561" s="63"/>
    </row>
    <row r="562" spans="4:4">
      <c r="D562" s="63"/>
    </row>
    <row r="563" spans="4:4">
      <c r="D563" s="63"/>
    </row>
    <row r="564" spans="4:4">
      <c r="D564" s="63"/>
    </row>
    <row r="565" spans="4:4">
      <c r="D565" s="63"/>
    </row>
    <row r="566" spans="4:4">
      <c r="D566" s="63"/>
    </row>
    <row r="567" spans="4:4">
      <c r="D567" s="63"/>
    </row>
    <row r="568" spans="4:4">
      <c r="D568" s="63"/>
    </row>
    <row r="569" spans="4:4">
      <c r="D569" s="63"/>
    </row>
    <row r="570" spans="4:4">
      <c r="D570" s="63"/>
    </row>
    <row r="571" spans="4:4">
      <c r="D571" s="63"/>
    </row>
    <row r="572" spans="4:4">
      <c r="D572" s="63"/>
    </row>
    <row r="573" spans="4:4">
      <c r="D573" s="63"/>
    </row>
    <row r="574" spans="4:4">
      <c r="D574" s="63"/>
    </row>
    <row r="575" spans="4:4">
      <c r="D575" s="63"/>
    </row>
    <row r="576" spans="4:4">
      <c r="D576" s="63"/>
    </row>
    <row r="577" spans="4:4">
      <c r="D577" s="63"/>
    </row>
    <row r="578" spans="4:4">
      <c r="D578" s="63"/>
    </row>
    <row r="579" spans="4:4">
      <c r="D579" s="63"/>
    </row>
    <row r="580" spans="4:4">
      <c r="D580" s="63"/>
    </row>
    <row r="581" spans="4:4">
      <c r="D581" s="63"/>
    </row>
    <row r="582" spans="4:4">
      <c r="D582" s="63"/>
    </row>
    <row r="583" spans="4:4">
      <c r="D583" s="63"/>
    </row>
    <row r="584" spans="4:4">
      <c r="D584" s="63"/>
    </row>
    <row r="585" spans="4:4">
      <c r="D585" s="63"/>
    </row>
    <row r="586" spans="4:4">
      <c r="D586" s="63"/>
    </row>
    <row r="587" spans="4:4">
      <c r="D587" s="63"/>
    </row>
    <row r="588" spans="4:4">
      <c r="D588" s="63"/>
    </row>
    <row r="589" spans="4:4">
      <c r="D589" s="63"/>
    </row>
    <row r="590" spans="4:4">
      <c r="D590" s="63"/>
    </row>
    <row r="591" spans="4:4">
      <c r="D591" s="63"/>
    </row>
    <row r="592" spans="4:4">
      <c r="D592" s="63"/>
    </row>
    <row r="593" spans="4:4">
      <c r="D593" s="63"/>
    </row>
    <row r="594" spans="4:4">
      <c r="D594" s="63"/>
    </row>
    <row r="595" spans="4:4">
      <c r="D595" s="63"/>
    </row>
    <row r="596" spans="4:4">
      <c r="D596" s="63"/>
    </row>
    <row r="597" spans="4:4">
      <c r="D597" s="63"/>
    </row>
    <row r="598" spans="4:4">
      <c r="D598" s="63"/>
    </row>
    <row r="599" spans="4:4">
      <c r="D599" s="63"/>
    </row>
    <row r="600" spans="4:4">
      <c r="D600" s="63"/>
    </row>
    <row r="601" spans="4:4">
      <c r="D601" s="63"/>
    </row>
    <row r="602" spans="4:4">
      <c r="D602" s="63"/>
    </row>
    <row r="603" spans="4:4">
      <c r="D603" s="63"/>
    </row>
    <row r="604" spans="4:4">
      <c r="D604" s="63"/>
    </row>
    <row r="605" spans="4:4">
      <c r="D605" s="63"/>
    </row>
    <row r="606" spans="4:4">
      <c r="D606" s="63"/>
    </row>
    <row r="607" spans="4:4">
      <c r="D607" s="63"/>
    </row>
    <row r="608" spans="4:4">
      <c r="D608" s="63"/>
    </row>
    <row r="609" spans="4:4">
      <c r="D609" s="63"/>
    </row>
    <row r="610" spans="4:4">
      <c r="D610" s="63"/>
    </row>
    <row r="611" spans="4:4">
      <c r="D611" s="63"/>
    </row>
    <row r="612" spans="4:4">
      <c r="D612" s="63"/>
    </row>
    <row r="613" spans="4:4">
      <c r="D613" s="63"/>
    </row>
    <row r="614" spans="4:4">
      <c r="D614" s="63"/>
    </row>
    <row r="615" spans="4:4">
      <c r="D615" s="63"/>
    </row>
    <row r="616" spans="4:4">
      <c r="D616" s="63"/>
    </row>
    <row r="617" spans="4:4">
      <c r="D617" s="63"/>
    </row>
    <row r="618" spans="4:4">
      <c r="D618" s="63"/>
    </row>
    <row r="619" spans="4:4">
      <c r="D619" s="63"/>
    </row>
    <row r="620" spans="4:4">
      <c r="D620" s="63"/>
    </row>
    <row r="621" spans="4:4">
      <c r="D621" s="63"/>
    </row>
    <row r="622" spans="4:4">
      <c r="D622" s="63"/>
    </row>
    <row r="623" spans="4:4">
      <c r="D623" s="63"/>
    </row>
    <row r="624" spans="4:4">
      <c r="D624" s="63"/>
    </row>
    <row r="625" spans="4:4">
      <c r="D625" s="63"/>
    </row>
    <row r="626" spans="4:4">
      <c r="D626" s="63"/>
    </row>
    <row r="627" spans="4:4">
      <c r="D627" s="63"/>
    </row>
    <row r="628" spans="4:4">
      <c r="D628" s="63"/>
    </row>
    <row r="629" spans="4:4">
      <c r="D629" s="63"/>
    </row>
    <row r="630" spans="4:4">
      <c r="D630" s="63"/>
    </row>
    <row r="631" spans="4:4">
      <c r="D631" s="63"/>
    </row>
    <row r="632" spans="4:4">
      <c r="D632" s="63"/>
    </row>
    <row r="633" spans="4:4">
      <c r="D633" s="63"/>
    </row>
    <row r="634" spans="4:4">
      <c r="D634" s="63"/>
    </row>
    <row r="635" spans="4:4">
      <c r="D635" s="63"/>
    </row>
    <row r="636" spans="4:4">
      <c r="D636" s="63"/>
    </row>
    <row r="637" spans="4:4">
      <c r="D637" s="63"/>
    </row>
    <row r="638" spans="4:4">
      <c r="D638" s="63"/>
    </row>
    <row r="639" spans="4:4">
      <c r="D639" s="63"/>
    </row>
    <row r="640" spans="4:4">
      <c r="D640" s="63"/>
    </row>
    <row r="641" spans="4:4">
      <c r="D641" s="63"/>
    </row>
    <row r="642" spans="4:4">
      <c r="D642" s="63"/>
    </row>
    <row r="643" spans="4:4">
      <c r="D643" s="63"/>
    </row>
    <row r="644" spans="4:4">
      <c r="D644" s="63"/>
    </row>
    <row r="645" spans="4:4">
      <c r="D645" s="63"/>
    </row>
    <row r="646" spans="4:4">
      <c r="D646" s="63"/>
    </row>
    <row r="647" spans="4:4">
      <c r="D647" s="63"/>
    </row>
    <row r="648" spans="4:4">
      <c r="D648" s="63"/>
    </row>
    <row r="649" spans="4:4">
      <c r="D649" s="63"/>
    </row>
    <row r="650" spans="4:4">
      <c r="D650" s="63"/>
    </row>
    <row r="651" spans="4:4">
      <c r="D651" s="63"/>
    </row>
    <row r="652" spans="4:4">
      <c r="D652" s="63"/>
    </row>
    <row r="653" spans="4:4">
      <c r="D653" s="63"/>
    </row>
    <row r="654" spans="4:4">
      <c r="D654" s="63"/>
    </row>
    <row r="655" spans="4:4">
      <c r="D655" s="63"/>
    </row>
    <row r="656" spans="4:4">
      <c r="D656" s="63"/>
    </row>
    <row r="657" spans="4:4">
      <c r="D657" s="63"/>
    </row>
    <row r="658" spans="4:4">
      <c r="D658" s="63"/>
    </row>
    <row r="659" spans="4:4">
      <c r="D659" s="63"/>
    </row>
    <row r="660" spans="4:4">
      <c r="D660" s="63"/>
    </row>
    <row r="661" spans="4:4">
      <c r="D661" s="63"/>
    </row>
    <row r="662" spans="4:4">
      <c r="D662" s="63"/>
    </row>
    <row r="663" spans="4:4">
      <c r="D663" s="63"/>
    </row>
    <row r="664" spans="4:4">
      <c r="D664" s="63"/>
    </row>
    <row r="665" spans="4:4">
      <c r="D665" s="63"/>
    </row>
    <row r="666" spans="4:4">
      <c r="D666" s="63"/>
    </row>
    <row r="667" spans="4:4">
      <c r="D667" s="63"/>
    </row>
    <row r="668" spans="4:4">
      <c r="D668" s="63"/>
    </row>
    <row r="669" spans="4:4">
      <c r="D669" s="63"/>
    </row>
    <row r="670" spans="4:4">
      <c r="D670" s="63"/>
    </row>
    <row r="671" spans="4:4">
      <c r="D671" s="63"/>
    </row>
    <row r="672" spans="4:4">
      <c r="D672" s="63"/>
    </row>
    <row r="673" spans="4:4">
      <c r="D673" s="63"/>
    </row>
    <row r="674" spans="4:4">
      <c r="D674" s="63"/>
    </row>
    <row r="675" spans="4:4">
      <c r="D675" s="63"/>
    </row>
    <row r="676" spans="4:4">
      <c r="D676" s="63"/>
    </row>
    <row r="677" spans="4:4">
      <c r="D677" s="63"/>
    </row>
    <row r="678" spans="4:4">
      <c r="D678" s="63"/>
    </row>
    <row r="679" spans="4:4">
      <c r="D679" s="63"/>
    </row>
    <row r="680" spans="4:4">
      <c r="D680" s="63"/>
    </row>
    <row r="681" spans="4:4">
      <c r="D681" s="63"/>
    </row>
    <row r="682" spans="4:4">
      <c r="D682" s="63"/>
    </row>
    <row r="683" spans="4:4">
      <c r="D683" s="63"/>
    </row>
    <row r="684" spans="4:4">
      <c r="D684" s="63"/>
    </row>
    <row r="685" spans="4:4">
      <c r="D685" s="63"/>
    </row>
    <row r="686" spans="4:4">
      <c r="D686" s="63"/>
    </row>
    <row r="687" spans="4:4">
      <c r="D687" s="63"/>
    </row>
    <row r="688" spans="4:4">
      <c r="D688" s="63"/>
    </row>
    <row r="689" spans="4:4">
      <c r="D689" s="63"/>
    </row>
    <row r="690" spans="4:4">
      <c r="D690" s="63"/>
    </row>
    <row r="691" spans="4:4">
      <c r="D691" s="63"/>
    </row>
    <row r="692" spans="4:4">
      <c r="D692" s="63"/>
    </row>
    <row r="693" spans="4:4">
      <c r="D693" s="63"/>
    </row>
    <row r="694" spans="4:4">
      <c r="D694" s="63"/>
    </row>
    <row r="695" spans="4:4">
      <c r="D695" s="63"/>
    </row>
    <row r="696" spans="4:4">
      <c r="D696" s="63"/>
    </row>
    <row r="697" spans="4:4">
      <c r="D697" s="63"/>
    </row>
    <row r="698" spans="4:4">
      <c r="D698" s="63"/>
    </row>
    <row r="699" spans="4:4">
      <c r="D699" s="63"/>
    </row>
    <row r="700" spans="4:4">
      <c r="D700" s="63"/>
    </row>
    <row r="701" spans="4:4">
      <c r="D701" s="63"/>
    </row>
    <row r="702" spans="4:4">
      <c r="D702" s="63"/>
    </row>
    <row r="703" spans="4:4">
      <c r="D703" s="63"/>
    </row>
    <row r="704" spans="4:4">
      <c r="D704" s="63"/>
    </row>
    <row r="705" spans="4:4">
      <c r="D705" s="63"/>
    </row>
    <row r="706" spans="4:4">
      <c r="D706" s="63"/>
    </row>
    <row r="707" spans="4:4">
      <c r="D707" s="63"/>
    </row>
    <row r="708" spans="4:4">
      <c r="D708" s="63"/>
    </row>
    <row r="709" spans="4:4">
      <c r="D709" s="63"/>
    </row>
    <row r="710" spans="4:4">
      <c r="D710" s="63"/>
    </row>
    <row r="711" spans="4:4">
      <c r="D711" s="63"/>
    </row>
    <row r="712" spans="4:4">
      <c r="D712" s="63"/>
    </row>
    <row r="713" spans="4:4">
      <c r="D713" s="63"/>
    </row>
    <row r="714" spans="4:4">
      <c r="D714" s="63"/>
    </row>
    <row r="715" spans="4:4">
      <c r="D715" s="63"/>
    </row>
    <row r="716" spans="4:4">
      <c r="D716" s="63"/>
    </row>
    <row r="717" spans="4:4">
      <c r="D717" s="63"/>
    </row>
    <row r="718" spans="4:4">
      <c r="D718" s="63"/>
    </row>
    <row r="719" spans="4:4">
      <c r="D719" s="63"/>
    </row>
    <row r="720" spans="4:4">
      <c r="D720" s="63"/>
    </row>
    <row r="721" spans="4:4">
      <c r="D721" s="63"/>
    </row>
    <row r="722" spans="4:4">
      <c r="D722" s="63"/>
    </row>
    <row r="723" spans="4:4">
      <c r="D723" s="63"/>
    </row>
    <row r="724" spans="4:4">
      <c r="D724" s="63"/>
    </row>
    <row r="725" spans="4:4">
      <c r="D725" s="63"/>
    </row>
    <row r="726" spans="4:4">
      <c r="D726" s="63"/>
    </row>
    <row r="727" spans="4:4">
      <c r="D727" s="63"/>
    </row>
    <row r="728" spans="4:4">
      <c r="D728" s="63"/>
    </row>
    <row r="729" spans="4:4">
      <c r="D729" s="63"/>
    </row>
    <row r="730" spans="4:4">
      <c r="D730" s="63"/>
    </row>
    <row r="731" spans="4:4">
      <c r="D731" s="63"/>
    </row>
    <row r="732" spans="4:4">
      <c r="D732" s="63"/>
    </row>
    <row r="733" spans="4:4">
      <c r="D733" s="63"/>
    </row>
    <row r="734" spans="4:4">
      <c r="D734" s="63"/>
    </row>
    <row r="735" spans="4:4">
      <c r="D735" s="63"/>
    </row>
    <row r="736" spans="4:4">
      <c r="D736" s="63"/>
    </row>
    <row r="737" spans="4:4">
      <c r="D737" s="63"/>
    </row>
    <row r="738" spans="4:4">
      <c r="D738" s="63"/>
    </row>
    <row r="739" spans="4:4">
      <c r="D739" s="63"/>
    </row>
    <row r="740" spans="4:4">
      <c r="D740" s="63"/>
    </row>
    <row r="741" spans="4:4">
      <c r="D741" s="63"/>
    </row>
    <row r="742" spans="4:4">
      <c r="D742" s="63"/>
    </row>
    <row r="743" spans="4:4">
      <c r="D743" s="63"/>
    </row>
    <row r="744" spans="4:4">
      <c r="D744" s="63"/>
    </row>
    <row r="745" spans="4:4">
      <c r="D745" s="63"/>
    </row>
    <row r="746" spans="4:4">
      <c r="D746" s="63"/>
    </row>
    <row r="747" spans="4:4">
      <c r="D747" s="63"/>
    </row>
    <row r="748" spans="4:4">
      <c r="D748" s="63"/>
    </row>
    <row r="749" spans="4:4">
      <c r="D749" s="63"/>
    </row>
    <row r="750" spans="4:4">
      <c r="D750" s="63"/>
    </row>
    <row r="751" spans="4:4">
      <c r="D751" s="63"/>
    </row>
    <row r="752" spans="4:4">
      <c r="D752" s="63"/>
    </row>
    <row r="753" spans="4:4">
      <c r="D753" s="63"/>
    </row>
    <row r="754" spans="4:4">
      <c r="D754" s="63"/>
    </row>
    <row r="755" spans="4:4">
      <c r="D755" s="63"/>
    </row>
    <row r="756" spans="4:4">
      <c r="D756" s="63"/>
    </row>
    <row r="757" spans="4:4">
      <c r="D757" s="63"/>
    </row>
    <row r="758" spans="4:4">
      <c r="D758" s="63"/>
    </row>
    <row r="759" spans="4:4">
      <c r="D759" s="63"/>
    </row>
    <row r="760" spans="4:4">
      <c r="D760" s="63"/>
    </row>
    <row r="761" spans="4:4">
      <c r="D761" s="63"/>
    </row>
    <row r="762" spans="4:4">
      <c r="D762" s="63"/>
    </row>
    <row r="763" spans="4:4">
      <c r="D763" s="63"/>
    </row>
    <row r="764" spans="4:4">
      <c r="D764" s="63"/>
    </row>
    <row r="765" spans="4:4">
      <c r="D765" s="63"/>
    </row>
    <row r="766" spans="4:4">
      <c r="D766" s="63"/>
    </row>
    <row r="767" spans="4:4">
      <c r="D767" s="63"/>
    </row>
    <row r="768" spans="4:4">
      <c r="D768" s="63"/>
    </row>
    <row r="769" spans="4:4">
      <c r="D769" s="63"/>
    </row>
    <row r="770" spans="4:4">
      <c r="D770" s="63"/>
    </row>
    <row r="771" spans="4:4">
      <c r="D771" s="63"/>
    </row>
  </sheetData>
  <dataConsolidate/>
  <mergeCells count="15">
    <mergeCell ref="A5:I5"/>
    <mergeCell ref="B12:B13"/>
    <mergeCell ref="C12:E12"/>
    <mergeCell ref="F12:H12"/>
    <mergeCell ref="A1:I1"/>
    <mergeCell ref="A2:I2"/>
    <mergeCell ref="A4:I4"/>
    <mergeCell ref="A7:I7"/>
    <mergeCell ref="A8:I8"/>
    <mergeCell ref="A9:E9"/>
    <mergeCell ref="I12:I13"/>
    <mergeCell ref="G9:I9"/>
    <mergeCell ref="A6:I6"/>
    <mergeCell ref="A11:I11"/>
    <mergeCell ref="A12:A13"/>
  </mergeCells>
  <pageMargins left="0.39370078740157483" right="0.39370078740157483" top="0.39370078740157483" bottom="1.4270833333333333" header="0.51181102362204722" footer="0.31496062992125984"/>
  <pageSetup paperSize="9" orientation="portrait" r:id="rId1"/>
  <headerFooter alignWithMargins="0">
    <oddFooter>&amp;LГлавный судья соревнований
Главный секретарь соревнований&amp;RГ.Н. Гмыра
А.В. Рогова</oddFooter>
  </headerFooter>
  <rowBreaks count="3" manualBreakCount="3">
    <brk id="40" max="8" man="1"/>
    <brk id="62" max="8" man="1"/>
    <brk id="46" max="8" man="1"/>
  </rowBreaks>
  <colBreaks count="1" manualBreakCount="1">
    <brk id="9" max="1048575" man="1"/>
  </colBreaks>
  <drawing r:id="rId2"/>
  <legacyDrawing r:id="rId3"/>
  <controls>
    <control shapeId="29702" r:id="rId4" name="TextBox2"/>
    <control shapeId="29701" r:id="rId5" name="TextBox1"/>
    <control shapeId="29700" r:id="rId6" name="CommandButton4"/>
    <control shapeId="29699" r:id="rId7" name="CommandButton3"/>
    <control shapeId="29698" r:id="rId8" name="CommandButton2"/>
    <control shapeId="29697" r:id="rId9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Таблица(ЦФО)</vt:lpstr>
      <vt:lpstr>Лист1</vt:lpstr>
      <vt:lpstr>'Таблица(ЦФО)'!Заголовки_для_печати</vt:lpstr>
      <vt:lpstr>'Таблица(ЦФО)'!Область_печати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Администратор</cp:lastModifiedBy>
  <cp:lastPrinted>2016-03-12T14:18:43Z</cp:lastPrinted>
  <dcterms:created xsi:type="dcterms:W3CDTF">1996-10-08T23:32:33Z</dcterms:created>
  <dcterms:modified xsi:type="dcterms:W3CDTF">2016-03-13T12:17:43Z</dcterms:modified>
</cp:coreProperties>
</file>